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営農部\経営相談課\★営農計画書・12月地区懇関係★☆★☆★☆★☆★☆★☆★☆★🐭🐄🐯🐰🐉🐍🐎🐤🐑🐕🐗🐄\R8営農計画関係\"/>
    </mc:Choice>
  </mc:AlternateContent>
  <xr:revisionPtr revIDLastSave="0" documentId="13_ncr:1_{60EAB940-C12C-4C9E-BDB1-69613D95630E}" xr6:coauthVersionLast="36" xr6:coauthVersionMax="36" xr10:uidLastSave="{00000000-0000-0000-0000-000000000000}"/>
  <bookViews>
    <workbookView xWindow="0" yWindow="0" windowWidth="28800" windowHeight="12015" xr2:uid="{DDB9E049-D694-4193-863A-94C2E9584270}"/>
  </bookViews>
  <sheets>
    <sheet name="総括表" sheetId="1" r:id="rId1"/>
    <sheet name="投資計画" sheetId="2" r:id="rId2"/>
    <sheet name="名簿" sheetId="3" r:id="rId3"/>
  </sheets>
  <definedNames>
    <definedName name="_xlnm.Print_Area" localSheetId="0">総括表!$A$1:$AB$42</definedName>
    <definedName name="_xlnm.Print_Area" localSheetId="1">投資計画!$A$1:$N$32</definedName>
    <definedName name="_xlnm.Print_Area" localSheetId="2">名簿!$A$1:$H$26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6" i="1" l="1"/>
  <c r="F24" i="3" l="1"/>
  <c r="F23" i="3"/>
  <c r="J22" i="3"/>
  <c r="C24" i="3"/>
  <c r="K25" i="2"/>
  <c r="J25" i="2"/>
  <c r="H25" i="2"/>
  <c r="G25" i="2"/>
  <c r="Q19" i="1" l="1"/>
  <c r="Q25" i="1" s="1"/>
  <c r="R19" i="1"/>
  <c r="R25" i="1" s="1"/>
  <c r="Q32" i="1" s="1"/>
  <c r="P19" i="1"/>
  <c r="P25" i="1" s="1"/>
  <c r="E19" i="1"/>
  <c r="F19" i="1"/>
  <c r="D19" i="1"/>
  <c r="E13" i="1"/>
  <c r="E21" i="1" s="1"/>
  <c r="E25" i="1" s="1"/>
  <c r="F13" i="1"/>
  <c r="D13" i="1"/>
  <c r="D21" i="1" l="1"/>
  <c r="D25" i="1" s="1"/>
  <c r="P26" i="1" s="1"/>
  <c r="F21" i="1"/>
  <c r="F25" i="1" s="1"/>
  <c r="Q34" i="1" s="1"/>
  <c r="Q26" i="1"/>
  <c r="Q30" i="1"/>
  <c r="Q33" i="1"/>
  <c r="R26" i="1" l="1"/>
</calcChain>
</file>

<file path=xl/sharedStrings.xml><?xml version="1.0" encoding="utf-8"?>
<sst xmlns="http://schemas.openxmlformats.org/spreadsheetml/2006/main" count="318" uniqueCount="211">
  <si>
    <t>01</t>
    <phoneticPr fontId="2"/>
  </si>
  <si>
    <t>02</t>
  </si>
  <si>
    <t>03</t>
  </si>
  <si>
    <t>04</t>
  </si>
  <si>
    <t>05</t>
  </si>
  <si>
    <t>06</t>
  </si>
  <si>
    <t>07</t>
  </si>
  <si>
    <t>10</t>
    <phoneticPr fontId="2"/>
  </si>
  <si>
    <t>11</t>
  </si>
  <si>
    <t>12</t>
  </si>
  <si>
    <t>13</t>
  </si>
  <si>
    <t>14</t>
  </si>
  <si>
    <t>前年度実績</t>
    <rPh sb="0" eb="3">
      <t>ゼンネンド</t>
    </rPh>
    <rPh sb="3" eb="5">
      <t>ジッセキ</t>
    </rPh>
    <phoneticPr fontId="2"/>
  </si>
  <si>
    <t>項　　目</t>
    <rPh sb="0" eb="1">
      <t>コウ</t>
    </rPh>
    <rPh sb="3" eb="4">
      <t>メ</t>
    </rPh>
    <phoneticPr fontId="2"/>
  </si>
  <si>
    <t>農　　業　　収　　入</t>
    <rPh sb="0" eb="1">
      <t>ノウ</t>
    </rPh>
    <rPh sb="3" eb="4">
      <t>ゴウ</t>
    </rPh>
    <rPh sb="6" eb="7">
      <t>オサム</t>
    </rPh>
    <rPh sb="9" eb="10">
      <t>ニュウ</t>
    </rPh>
    <phoneticPr fontId="2"/>
  </si>
  <si>
    <t>米</t>
    <rPh sb="0" eb="1">
      <t>コメ</t>
    </rPh>
    <phoneticPr fontId="2"/>
  </si>
  <si>
    <t>豆類・雑穀</t>
    <rPh sb="0" eb="2">
      <t>マメルイ</t>
    </rPh>
    <rPh sb="3" eb="5">
      <t>ザッコク</t>
    </rPh>
    <phoneticPr fontId="2"/>
  </si>
  <si>
    <t>麦　　　類</t>
    <rPh sb="0" eb="1">
      <t>ムギ</t>
    </rPh>
    <rPh sb="4" eb="5">
      <t>ルイ</t>
    </rPh>
    <phoneticPr fontId="2"/>
  </si>
  <si>
    <t>馬　鈴　薯</t>
    <rPh sb="0" eb="1">
      <t>ウマ</t>
    </rPh>
    <rPh sb="2" eb="3">
      <t>スズ</t>
    </rPh>
    <rPh sb="4" eb="5">
      <t>イモ</t>
    </rPh>
    <phoneticPr fontId="2"/>
  </si>
  <si>
    <t>甜　　　菜</t>
    <rPh sb="0" eb="1">
      <t>テン</t>
    </rPh>
    <rPh sb="4" eb="5">
      <t>ナ</t>
    </rPh>
    <phoneticPr fontId="2"/>
  </si>
  <si>
    <t>青　　　果</t>
    <rPh sb="0" eb="1">
      <t>アオ</t>
    </rPh>
    <rPh sb="4" eb="5">
      <t>カ</t>
    </rPh>
    <phoneticPr fontId="2"/>
  </si>
  <si>
    <t>その他農産物</t>
    <rPh sb="2" eb="3">
      <t>タ</t>
    </rPh>
    <rPh sb="3" eb="6">
      <t>ノウサンブツ</t>
    </rPh>
    <phoneticPr fontId="2"/>
  </si>
  <si>
    <t>生　　　乳</t>
    <rPh sb="0" eb="1">
      <t>セイ</t>
    </rPh>
    <rPh sb="4" eb="5">
      <t>チチ</t>
    </rPh>
    <phoneticPr fontId="2"/>
  </si>
  <si>
    <t>乳　用　牛</t>
    <rPh sb="0" eb="1">
      <t>チチ</t>
    </rPh>
    <rPh sb="2" eb="3">
      <t>ヨウ</t>
    </rPh>
    <rPh sb="4" eb="5">
      <t>ウシ</t>
    </rPh>
    <phoneticPr fontId="2"/>
  </si>
  <si>
    <t>肉　用　牛</t>
    <rPh sb="0" eb="1">
      <t>ニク</t>
    </rPh>
    <rPh sb="2" eb="3">
      <t>ヨウ</t>
    </rPh>
    <rPh sb="4" eb="5">
      <t>ウシ</t>
    </rPh>
    <phoneticPr fontId="2"/>
  </si>
  <si>
    <t>豚</t>
    <rPh sb="0" eb="1">
      <t>ブタ</t>
    </rPh>
    <phoneticPr fontId="2"/>
  </si>
  <si>
    <t>その他畜産物</t>
    <rPh sb="2" eb="3">
      <t>タ</t>
    </rPh>
    <rPh sb="3" eb="6">
      <t>チクサンブツ</t>
    </rPh>
    <phoneticPr fontId="2"/>
  </si>
  <si>
    <t>農 産 収 入 計</t>
    <rPh sb="0" eb="1">
      <t>ノウ</t>
    </rPh>
    <rPh sb="2" eb="3">
      <t>サン</t>
    </rPh>
    <rPh sb="4" eb="5">
      <t>オサム</t>
    </rPh>
    <rPh sb="6" eb="7">
      <t>イ</t>
    </rPh>
    <rPh sb="8" eb="9">
      <t>ケイ</t>
    </rPh>
    <phoneticPr fontId="2"/>
  </si>
  <si>
    <t>畜 産 収 入 計</t>
    <rPh sb="0" eb="1">
      <t>チク</t>
    </rPh>
    <rPh sb="2" eb="3">
      <t>サン</t>
    </rPh>
    <rPh sb="4" eb="5">
      <t>オサム</t>
    </rPh>
    <rPh sb="6" eb="7">
      <t>イ</t>
    </rPh>
    <rPh sb="8" eb="9">
      <t>ケイ</t>
    </rPh>
    <phoneticPr fontId="2"/>
  </si>
  <si>
    <t>農業雑収入</t>
    <rPh sb="0" eb="2">
      <t>ノウギョウ</t>
    </rPh>
    <rPh sb="2" eb="5">
      <t>ザッシュウニュウ</t>
    </rPh>
    <phoneticPr fontId="2"/>
  </si>
  <si>
    <t>農   業   収   入   計</t>
    <rPh sb="0" eb="1">
      <t>ノウ</t>
    </rPh>
    <rPh sb="4" eb="5">
      <t>ゴウ</t>
    </rPh>
    <rPh sb="8" eb="9">
      <t>オサム</t>
    </rPh>
    <rPh sb="12" eb="13">
      <t>イ</t>
    </rPh>
    <rPh sb="16" eb="17">
      <t>ケイ</t>
    </rPh>
    <phoneticPr fontId="2"/>
  </si>
  <si>
    <t>農 外 収 入</t>
    <rPh sb="0" eb="1">
      <t>ノウ</t>
    </rPh>
    <rPh sb="2" eb="3">
      <t>ガイ</t>
    </rPh>
    <rPh sb="4" eb="5">
      <t>オサム</t>
    </rPh>
    <rPh sb="6" eb="7">
      <t>ニュウ</t>
    </rPh>
    <phoneticPr fontId="2"/>
  </si>
  <si>
    <t>資 金 借 入</t>
    <rPh sb="0" eb="1">
      <t>シ</t>
    </rPh>
    <rPh sb="2" eb="3">
      <t>カネ</t>
    </rPh>
    <rPh sb="4" eb="5">
      <t>シャク</t>
    </rPh>
    <rPh sb="6" eb="7">
      <t>ニュウ</t>
    </rPh>
    <phoneticPr fontId="2"/>
  </si>
  <si>
    <t>資 金 受 入</t>
    <rPh sb="0" eb="1">
      <t>シ</t>
    </rPh>
    <rPh sb="2" eb="3">
      <t>カネ</t>
    </rPh>
    <rPh sb="4" eb="5">
      <t>ウケ</t>
    </rPh>
    <rPh sb="6" eb="7">
      <t>ニュウ</t>
    </rPh>
    <phoneticPr fontId="2"/>
  </si>
  <si>
    <t>収　 入　 総　 額</t>
    <rPh sb="0" eb="1">
      <t>オサム</t>
    </rPh>
    <rPh sb="3" eb="4">
      <t>イ</t>
    </rPh>
    <rPh sb="6" eb="7">
      <t>ソウ</t>
    </rPh>
    <rPh sb="9" eb="10">
      <t>ガク</t>
    </rPh>
    <phoneticPr fontId="2"/>
  </si>
  <si>
    <t>本年度計画額</t>
    <rPh sb="0" eb="3">
      <t>ホンネンド</t>
    </rPh>
    <rPh sb="3" eb="6">
      <t>ケイカクガク</t>
    </rPh>
    <phoneticPr fontId="2"/>
  </si>
  <si>
    <t>集団計画額</t>
    <rPh sb="0" eb="2">
      <t>シュウダン</t>
    </rPh>
    <rPh sb="2" eb="5">
      <t>ケイカクガク</t>
    </rPh>
    <phoneticPr fontId="2"/>
  </si>
  <si>
    <t>農協査定額</t>
    <rPh sb="0" eb="2">
      <t>ノウキョウ</t>
    </rPh>
    <rPh sb="2" eb="5">
      <t>サテイガク</t>
    </rPh>
    <phoneticPr fontId="2"/>
  </si>
  <si>
    <t>・営農集団、利用組合記入</t>
    <rPh sb="1" eb="3">
      <t>エイノウ</t>
    </rPh>
    <rPh sb="3" eb="5">
      <t>シュウダン</t>
    </rPh>
    <rPh sb="6" eb="8">
      <t>リヨウ</t>
    </rPh>
    <rPh sb="8" eb="10">
      <t>クミアイ</t>
    </rPh>
    <rPh sb="10" eb="12">
      <t>キニュウ</t>
    </rPh>
    <phoneticPr fontId="2"/>
  </si>
  <si>
    <t>（本年度営農計画についての考え方）</t>
    <rPh sb="1" eb="4">
      <t>ホンネンド</t>
    </rPh>
    <rPh sb="4" eb="6">
      <t>エイノウ</t>
    </rPh>
    <rPh sb="6" eb="8">
      <t>ケイカク</t>
    </rPh>
    <rPh sb="13" eb="14">
      <t>カンガ</t>
    </rPh>
    <rPh sb="15" eb="16">
      <t>カタ</t>
    </rPh>
    <phoneticPr fontId="2"/>
  </si>
  <si>
    <t>計画査定意見（農協記入欄）</t>
    <rPh sb="0" eb="2">
      <t>ケイカク</t>
    </rPh>
    <rPh sb="2" eb="4">
      <t>サテイ</t>
    </rPh>
    <rPh sb="4" eb="6">
      <t>イケン</t>
    </rPh>
    <rPh sb="7" eb="9">
      <t>ノウキョウ</t>
    </rPh>
    <rPh sb="9" eb="11">
      <t>キニュウ</t>
    </rPh>
    <rPh sb="11" eb="12">
      <t>ラン</t>
    </rPh>
    <phoneticPr fontId="2"/>
  </si>
  <si>
    <t>階層区分</t>
    <rPh sb="0" eb="2">
      <t>カイソウ</t>
    </rPh>
    <rPh sb="2" eb="4">
      <t>クブン</t>
    </rPh>
    <phoneticPr fontId="2"/>
  </si>
  <si>
    <t>形態コード</t>
    <rPh sb="0" eb="2">
      <t>ケイタイ</t>
    </rPh>
    <phoneticPr fontId="2"/>
  </si>
  <si>
    <t>Ｅ</t>
    <phoneticPr fontId="2"/>
  </si>
  <si>
    <t>（主な営農コード分類内訳）</t>
    <rPh sb="1" eb="2">
      <t>シュ</t>
    </rPh>
    <rPh sb="3" eb="5">
      <t>エイノウ</t>
    </rPh>
    <rPh sb="8" eb="10">
      <t>ブンルイ</t>
    </rPh>
    <rPh sb="10" eb="12">
      <t>ウチワケ</t>
    </rPh>
    <phoneticPr fontId="2"/>
  </si>
  <si>
    <t>営農コード</t>
    <rPh sb="0" eb="1">
      <t>エイノウ</t>
    </rPh>
    <phoneticPr fontId="2"/>
  </si>
  <si>
    <t>金　　額</t>
    <rPh sb="0" eb="1">
      <t>キン</t>
    </rPh>
    <rPh sb="3" eb="4">
      <t>ガク</t>
    </rPh>
    <phoneticPr fontId="2"/>
  </si>
  <si>
    <t>収　　　　　入　　　　　の　　　　　部</t>
    <rPh sb="0" eb="1">
      <t>オサム</t>
    </rPh>
    <rPh sb="6" eb="7">
      <t>イ</t>
    </rPh>
    <rPh sb="18" eb="19">
      <t>ブ</t>
    </rPh>
    <phoneticPr fontId="2"/>
  </si>
  <si>
    <t>内　　　　訳</t>
    <rPh sb="0" eb="1">
      <t>ナイ</t>
    </rPh>
    <rPh sb="5" eb="6">
      <t>ヤク</t>
    </rPh>
    <phoneticPr fontId="2"/>
  </si>
  <si>
    <t>支　　　　　出　　　　　の　　　　　部</t>
    <rPh sb="0" eb="1">
      <t>シ</t>
    </rPh>
    <rPh sb="6" eb="7">
      <t>シュツ</t>
    </rPh>
    <rPh sb="18" eb="19">
      <t>ブ</t>
    </rPh>
    <phoneticPr fontId="2"/>
  </si>
  <si>
    <t>受  入  賃  耕  料</t>
    <rPh sb="0" eb="1">
      <t>ウケ</t>
    </rPh>
    <rPh sb="3" eb="4">
      <t>イ</t>
    </rPh>
    <rPh sb="6" eb="7">
      <t>チン</t>
    </rPh>
    <rPh sb="9" eb="10">
      <t>コウ</t>
    </rPh>
    <rPh sb="12" eb="13">
      <t>リョウ</t>
    </rPh>
    <phoneticPr fontId="2"/>
  </si>
  <si>
    <t>その他(             )</t>
    <rPh sb="2" eb="3">
      <t>タ</t>
    </rPh>
    <phoneticPr fontId="2"/>
  </si>
  <si>
    <t>(                       )</t>
    <phoneticPr fontId="2"/>
  </si>
  <si>
    <t>短　 期　 資　 金</t>
    <rPh sb="0" eb="1">
      <t>タン</t>
    </rPh>
    <rPh sb="3" eb="4">
      <t>キ</t>
    </rPh>
    <rPh sb="6" eb="7">
      <t>シ</t>
    </rPh>
    <rPh sb="9" eb="10">
      <t>キン</t>
    </rPh>
    <phoneticPr fontId="2"/>
  </si>
  <si>
    <t>前 　期　 繰　 入</t>
    <rPh sb="0" eb="1">
      <t>マエ</t>
    </rPh>
    <rPh sb="3" eb="4">
      <t>キ</t>
    </rPh>
    <rPh sb="6" eb="7">
      <t>クリ</t>
    </rPh>
    <rPh sb="9" eb="10">
      <t>ニュウ</t>
    </rPh>
    <phoneticPr fontId="2"/>
  </si>
  <si>
    <t>農業関係共済</t>
    <rPh sb="0" eb="2">
      <t>ノウギョウ</t>
    </rPh>
    <rPh sb="2" eb="4">
      <t>カンケイ</t>
    </rPh>
    <rPh sb="4" eb="6">
      <t>キョウサイ</t>
    </rPh>
    <phoneticPr fontId="2"/>
  </si>
  <si>
    <t>修理・光熱費</t>
    <rPh sb="0" eb="2">
      <t>シュウリ</t>
    </rPh>
    <rPh sb="3" eb="6">
      <t>コウネツヒ</t>
    </rPh>
    <phoneticPr fontId="2"/>
  </si>
  <si>
    <t>支  払  利  息</t>
    <rPh sb="0" eb="1">
      <t>シ</t>
    </rPh>
    <rPh sb="3" eb="4">
      <t>フツ</t>
    </rPh>
    <rPh sb="6" eb="7">
      <t>リ</t>
    </rPh>
    <rPh sb="9" eb="10">
      <t>イキ</t>
    </rPh>
    <phoneticPr fontId="2"/>
  </si>
  <si>
    <t>資本的支出</t>
    <rPh sb="0" eb="3">
      <t>シホンテキ</t>
    </rPh>
    <rPh sb="3" eb="5">
      <t>シシュツ</t>
    </rPh>
    <phoneticPr fontId="2"/>
  </si>
  <si>
    <t>資  金  返  済</t>
    <rPh sb="0" eb="1">
      <t>シ</t>
    </rPh>
    <rPh sb="3" eb="4">
      <t>カネ</t>
    </rPh>
    <rPh sb="6" eb="7">
      <t>ヘン</t>
    </rPh>
    <rPh sb="9" eb="10">
      <t>スミ</t>
    </rPh>
    <phoneticPr fontId="2"/>
  </si>
  <si>
    <t>資 本 的 支 出</t>
    <rPh sb="0" eb="1">
      <t>シ</t>
    </rPh>
    <rPh sb="2" eb="3">
      <t>ホン</t>
    </rPh>
    <rPh sb="4" eb="5">
      <t>マト</t>
    </rPh>
    <rPh sb="6" eb="7">
      <t>シ</t>
    </rPh>
    <rPh sb="8" eb="9">
      <t>シュツ</t>
    </rPh>
    <phoneticPr fontId="2"/>
  </si>
  <si>
    <t>トラクター修理費</t>
    <rPh sb="5" eb="8">
      <t>シュウリヒ</t>
    </rPh>
    <phoneticPr fontId="2"/>
  </si>
  <si>
    <t>農業水道・電気料</t>
    <rPh sb="0" eb="2">
      <t>ノウギョウ</t>
    </rPh>
    <rPh sb="2" eb="4">
      <t>スイドウ</t>
    </rPh>
    <rPh sb="5" eb="7">
      <t>デンキ</t>
    </rPh>
    <rPh sb="7" eb="8">
      <t>リョウ</t>
    </rPh>
    <phoneticPr fontId="2"/>
  </si>
  <si>
    <t>車    両    共    済</t>
    <rPh sb="0" eb="1">
      <t>クルマ</t>
    </rPh>
    <rPh sb="5" eb="6">
      <t>リョウ</t>
    </rPh>
    <rPh sb="10" eb="11">
      <t>トモ</t>
    </rPh>
    <rPh sb="15" eb="16">
      <t>スミ</t>
    </rPh>
    <phoneticPr fontId="2"/>
  </si>
  <si>
    <t>建    物    共    済</t>
    <rPh sb="0" eb="1">
      <t>タツル</t>
    </rPh>
    <rPh sb="5" eb="6">
      <t>モノ</t>
    </rPh>
    <rPh sb="10" eb="11">
      <t>トモ</t>
    </rPh>
    <rPh sb="15" eb="16">
      <t>スミ</t>
    </rPh>
    <phoneticPr fontId="2"/>
  </si>
  <si>
    <t>労災・傷 害 共 済</t>
    <rPh sb="0" eb="1">
      <t>ロウ</t>
    </rPh>
    <rPh sb="1" eb="2">
      <t>サイ</t>
    </rPh>
    <rPh sb="3" eb="4">
      <t>キズ</t>
    </rPh>
    <rPh sb="5" eb="6">
      <t>ガイ</t>
    </rPh>
    <rPh sb="7" eb="8">
      <t>トモ</t>
    </rPh>
    <rPh sb="9" eb="10">
      <t>スミ</t>
    </rPh>
    <phoneticPr fontId="2"/>
  </si>
  <si>
    <t>施  設  修  理  費</t>
    <rPh sb="0" eb="1">
      <t>シ</t>
    </rPh>
    <rPh sb="3" eb="4">
      <t>セツ</t>
    </rPh>
    <rPh sb="6" eb="7">
      <t>オサム</t>
    </rPh>
    <rPh sb="9" eb="10">
      <t>リ</t>
    </rPh>
    <rPh sb="12" eb="13">
      <t>ヒ</t>
    </rPh>
    <phoneticPr fontId="2"/>
  </si>
  <si>
    <t>農  機  修  理  費</t>
    <rPh sb="0" eb="1">
      <t>ノウ</t>
    </rPh>
    <rPh sb="3" eb="4">
      <t>キ</t>
    </rPh>
    <rPh sb="6" eb="7">
      <t>オサム</t>
    </rPh>
    <rPh sb="9" eb="10">
      <t>リ</t>
    </rPh>
    <rPh sb="12" eb="13">
      <t>ヒ</t>
    </rPh>
    <phoneticPr fontId="2"/>
  </si>
  <si>
    <t>農  業  用  燃  料</t>
    <rPh sb="0" eb="1">
      <t>ノウ</t>
    </rPh>
    <rPh sb="3" eb="4">
      <t>ゴウ</t>
    </rPh>
    <rPh sb="6" eb="7">
      <t>ヨウ</t>
    </rPh>
    <rPh sb="9" eb="10">
      <t>ネン</t>
    </rPh>
    <rPh sb="12" eb="13">
      <t>リョウ</t>
    </rPh>
    <phoneticPr fontId="2"/>
  </si>
  <si>
    <t>ク ミ カ ン 利 息</t>
    <rPh sb="8" eb="9">
      <t>リ</t>
    </rPh>
    <rPh sb="10" eb="11">
      <t>イキ</t>
    </rPh>
    <phoneticPr fontId="2"/>
  </si>
  <si>
    <t>長    期    資    金</t>
    <rPh sb="0" eb="1">
      <t>チョウ</t>
    </rPh>
    <rPh sb="5" eb="6">
      <t>キ</t>
    </rPh>
    <rPh sb="10" eb="11">
      <t>シ</t>
    </rPh>
    <rPh sb="15" eb="16">
      <t>キン</t>
    </rPh>
    <phoneticPr fontId="2"/>
  </si>
  <si>
    <t>大農機具(           )</t>
    <rPh sb="0" eb="1">
      <t>ダイ</t>
    </rPh>
    <rPh sb="1" eb="4">
      <t>ノウキグ</t>
    </rPh>
    <phoneticPr fontId="2"/>
  </si>
  <si>
    <t>建　　物(           )</t>
    <rPh sb="0" eb="1">
      <t>タツル</t>
    </rPh>
    <rPh sb="3" eb="4">
      <t>モノ</t>
    </rPh>
    <phoneticPr fontId="2"/>
  </si>
  <si>
    <t>農    協    資    金</t>
    <rPh sb="0" eb="1">
      <t>ノウ</t>
    </rPh>
    <rPh sb="5" eb="6">
      <t>キョウ</t>
    </rPh>
    <rPh sb="10" eb="11">
      <t>シ</t>
    </rPh>
    <rPh sb="15" eb="16">
      <t>キン</t>
    </rPh>
    <phoneticPr fontId="2"/>
  </si>
  <si>
    <t>制    度    資    金</t>
    <rPh sb="0" eb="1">
      <t>セイ</t>
    </rPh>
    <rPh sb="5" eb="6">
      <t>ド</t>
    </rPh>
    <rPh sb="10" eb="11">
      <t>シ</t>
    </rPh>
    <rPh sb="15" eb="16">
      <t>キン</t>
    </rPh>
    <phoneticPr fontId="2"/>
  </si>
  <si>
    <t>上記の通り当初営農計画書が作成され、</t>
    <rPh sb="0" eb="2">
      <t>ジョウキ</t>
    </rPh>
    <rPh sb="3" eb="4">
      <t>トオ</t>
    </rPh>
    <rPh sb="5" eb="7">
      <t>トウショ</t>
    </rPh>
    <rPh sb="7" eb="9">
      <t>エイノウ</t>
    </rPh>
    <rPh sb="9" eb="11">
      <t>ケイカク</t>
    </rPh>
    <rPh sb="11" eb="12">
      <t>ショ</t>
    </rPh>
    <rPh sb="13" eb="15">
      <t>サクセイ</t>
    </rPh>
    <phoneticPr fontId="2"/>
  </si>
  <si>
    <t>千円</t>
    <rPh sb="0" eb="2">
      <t>センエン</t>
    </rPh>
    <phoneticPr fontId="2"/>
  </si>
  <si>
    <t>％</t>
    <phoneticPr fontId="2"/>
  </si>
  <si>
    <t xml:space="preserve">クミカン取引額の提出があったので　　　 </t>
    <rPh sb="4" eb="6">
      <t>トリヒキ</t>
    </rPh>
    <rPh sb="6" eb="7">
      <t>ガク</t>
    </rPh>
    <rPh sb="8" eb="10">
      <t>テイシュツ</t>
    </rPh>
    <phoneticPr fontId="2"/>
  </si>
  <si>
    <t xml:space="preserve">    （2）家計費現金供給額</t>
    <rPh sb="7" eb="9">
      <t>カケイ</t>
    </rPh>
    <rPh sb="9" eb="10">
      <t>ヒ</t>
    </rPh>
    <rPh sb="10" eb="12">
      <t>ゲンキン</t>
    </rPh>
    <rPh sb="12" eb="14">
      <t>キョウキュウ</t>
    </rPh>
    <rPh sb="14" eb="15">
      <t>ガク</t>
    </rPh>
    <phoneticPr fontId="2"/>
  </si>
  <si>
    <t xml:space="preserve">                ①前年度収入の</t>
    <rPh sb="17" eb="20">
      <t>ゼンネンド</t>
    </rPh>
    <rPh sb="20" eb="22">
      <t>シュウニュウ</t>
    </rPh>
    <phoneticPr fontId="2"/>
  </si>
  <si>
    <t xml:space="preserve">                ②本年度収入の</t>
    <rPh sb="17" eb="20">
      <t>ホンネンド</t>
    </rPh>
    <rPh sb="20" eb="22">
      <t>シュウニュウ</t>
    </rPh>
    <phoneticPr fontId="2"/>
  </si>
  <si>
    <t xml:space="preserve">      の取引限度としたい。</t>
    <rPh sb="7" eb="9">
      <t>トリヒキ</t>
    </rPh>
    <rPh sb="9" eb="11">
      <t>ゲンド</t>
    </rPh>
    <phoneticPr fontId="2"/>
  </si>
  <si>
    <t xml:space="preserve">    （1）貸   越   極   度   額</t>
    <rPh sb="7" eb="8">
      <t>カシ</t>
    </rPh>
    <rPh sb="11" eb="12">
      <t>コシ</t>
    </rPh>
    <rPh sb="15" eb="16">
      <t>キョク</t>
    </rPh>
    <rPh sb="19" eb="20">
      <t>ド</t>
    </rPh>
    <rPh sb="23" eb="24">
      <t>ガク</t>
    </rPh>
    <phoneticPr fontId="2"/>
  </si>
  <si>
    <t xml:space="preserve">    （3）年 間 供 給 限 度 額</t>
    <rPh sb="7" eb="8">
      <t>ネン</t>
    </rPh>
    <rPh sb="9" eb="10">
      <t>アイダ</t>
    </rPh>
    <rPh sb="11" eb="12">
      <t>キョウ</t>
    </rPh>
    <rPh sb="13" eb="14">
      <t>キュウ</t>
    </rPh>
    <rPh sb="15" eb="16">
      <t>キリ</t>
    </rPh>
    <rPh sb="17" eb="18">
      <t>ド</t>
    </rPh>
    <rPh sb="19" eb="20">
      <t>ガク</t>
    </rPh>
    <phoneticPr fontId="2"/>
  </si>
  <si>
    <t>農　　業　　支　　出</t>
    <rPh sb="0" eb="1">
      <t>ノウ</t>
    </rPh>
    <rPh sb="3" eb="4">
      <t>ゴウ</t>
    </rPh>
    <rPh sb="6" eb="7">
      <t>シ</t>
    </rPh>
    <rPh sb="9" eb="10">
      <t>シュツ</t>
    </rPh>
    <phoneticPr fontId="2"/>
  </si>
  <si>
    <t>財産的支出</t>
    <rPh sb="0" eb="3">
      <t>ザイサンテキ</t>
    </rPh>
    <rPh sb="3" eb="5">
      <t>シシュツ</t>
    </rPh>
    <phoneticPr fontId="2"/>
  </si>
  <si>
    <t>財産的収入</t>
    <rPh sb="0" eb="3">
      <t>ザイサンテキ</t>
    </rPh>
    <rPh sb="3" eb="5">
      <t>シュウニュウ</t>
    </rPh>
    <phoneticPr fontId="2"/>
  </si>
  <si>
    <t>生産資材費</t>
    <rPh sb="0" eb="2">
      <t>セイサン</t>
    </rPh>
    <rPh sb="2" eb="4">
      <t>シザイ</t>
    </rPh>
    <rPh sb="4" eb="5">
      <t>ヒ</t>
    </rPh>
    <phoneticPr fontId="2"/>
  </si>
  <si>
    <t>租税諸負担</t>
    <rPh sb="0" eb="2">
      <t>ソゼイ</t>
    </rPh>
    <rPh sb="2" eb="3">
      <t>ショ</t>
    </rPh>
    <rPh sb="3" eb="5">
      <t>フタン</t>
    </rPh>
    <phoneticPr fontId="2"/>
  </si>
  <si>
    <t>その他経営費</t>
    <rPh sb="2" eb="3">
      <t>タ</t>
    </rPh>
    <rPh sb="3" eb="5">
      <t>ケイエイ</t>
    </rPh>
    <rPh sb="5" eb="6">
      <t>ヒ</t>
    </rPh>
    <phoneticPr fontId="2"/>
  </si>
  <si>
    <t>農   業   支   出   計</t>
    <rPh sb="0" eb="1">
      <t>ノウ</t>
    </rPh>
    <rPh sb="4" eb="5">
      <t>ゴウ</t>
    </rPh>
    <rPh sb="8" eb="9">
      <t>シ</t>
    </rPh>
    <rPh sb="12" eb="13">
      <t>シュツ</t>
    </rPh>
    <rPh sb="16" eb="17">
      <t>ケイ</t>
    </rPh>
    <phoneticPr fontId="2"/>
  </si>
  <si>
    <t>貯金・共済</t>
    <rPh sb="0" eb="2">
      <t>チョキン</t>
    </rPh>
    <rPh sb="3" eb="5">
      <t>キョウサイ</t>
    </rPh>
    <phoneticPr fontId="2"/>
  </si>
  <si>
    <t>その他支出</t>
    <rPh sb="2" eb="3">
      <t>タ</t>
    </rPh>
    <rPh sb="3" eb="5">
      <t>シシュツ</t>
    </rPh>
    <phoneticPr fontId="2"/>
  </si>
  <si>
    <t>雇 用 労 賃</t>
    <rPh sb="0" eb="1">
      <t>ヤトイ</t>
    </rPh>
    <rPh sb="2" eb="3">
      <t>ヨウ</t>
    </rPh>
    <rPh sb="4" eb="5">
      <t>ロウ</t>
    </rPh>
    <rPh sb="6" eb="7">
      <t>チン</t>
    </rPh>
    <phoneticPr fontId="2"/>
  </si>
  <si>
    <t>肥   料   費</t>
    <rPh sb="0" eb="1">
      <t>コエ</t>
    </rPh>
    <rPh sb="4" eb="5">
      <t>リョウ</t>
    </rPh>
    <rPh sb="8" eb="9">
      <t>ヒ</t>
    </rPh>
    <phoneticPr fontId="2"/>
  </si>
  <si>
    <t>種   苗   費</t>
    <rPh sb="0" eb="1">
      <t>タネ</t>
    </rPh>
    <rPh sb="4" eb="5">
      <t>ナエ</t>
    </rPh>
    <rPh sb="8" eb="9">
      <t>ヒ</t>
    </rPh>
    <phoneticPr fontId="2"/>
  </si>
  <si>
    <t>農   薬   費</t>
    <rPh sb="0" eb="1">
      <t>ノウ</t>
    </rPh>
    <rPh sb="4" eb="5">
      <t>クスリ</t>
    </rPh>
    <rPh sb="8" eb="9">
      <t>ヒ</t>
    </rPh>
    <phoneticPr fontId="2"/>
  </si>
  <si>
    <t>飼   料   費</t>
    <rPh sb="0" eb="1">
      <t>シ</t>
    </rPh>
    <rPh sb="4" eb="5">
      <t>リョウ</t>
    </rPh>
    <rPh sb="8" eb="9">
      <t>ヒ</t>
    </rPh>
    <phoneticPr fontId="2"/>
  </si>
  <si>
    <t>養   畜   費</t>
    <rPh sb="0" eb="1">
      <t>ヨウ</t>
    </rPh>
    <rPh sb="4" eb="5">
      <t>チク</t>
    </rPh>
    <rPh sb="8" eb="9">
      <t>ヒ</t>
    </rPh>
    <phoneticPr fontId="2"/>
  </si>
  <si>
    <t>賃 料 々 金</t>
    <rPh sb="0" eb="1">
      <t>チン</t>
    </rPh>
    <rPh sb="2" eb="3">
      <t>リョウ</t>
    </rPh>
    <rPh sb="6" eb="7">
      <t>キム</t>
    </rPh>
    <phoneticPr fontId="2"/>
  </si>
  <si>
    <t>支 払 利 息</t>
    <rPh sb="0" eb="1">
      <t>シ</t>
    </rPh>
    <rPh sb="2" eb="3">
      <t>フツ</t>
    </rPh>
    <rPh sb="4" eb="5">
      <t>リ</t>
    </rPh>
    <rPh sb="6" eb="7">
      <t>イキ</t>
    </rPh>
    <phoneticPr fontId="2"/>
  </si>
  <si>
    <t>家   計   費</t>
    <rPh sb="0" eb="1">
      <t>イエ</t>
    </rPh>
    <rPh sb="4" eb="5">
      <t>ケイ</t>
    </rPh>
    <rPh sb="8" eb="9">
      <t>ヒ</t>
    </rPh>
    <phoneticPr fontId="2"/>
  </si>
  <si>
    <t>資 金 返 済</t>
    <rPh sb="0" eb="1">
      <t>シ</t>
    </rPh>
    <rPh sb="2" eb="3">
      <t>カネ</t>
    </rPh>
    <rPh sb="4" eb="5">
      <t>ヘン</t>
    </rPh>
    <rPh sb="6" eb="7">
      <t>スミ</t>
    </rPh>
    <phoneticPr fontId="2"/>
  </si>
  <si>
    <t>支     出     総     額</t>
    <rPh sb="0" eb="1">
      <t>シ</t>
    </rPh>
    <rPh sb="6" eb="7">
      <t>シュツ</t>
    </rPh>
    <rPh sb="12" eb="13">
      <t>ソウ</t>
    </rPh>
    <rPh sb="18" eb="19">
      <t>ガク</t>
    </rPh>
    <phoneticPr fontId="2"/>
  </si>
  <si>
    <t>余         裕         額</t>
    <rPh sb="0" eb="1">
      <t>ヨ</t>
    </rPh>
    <rPh sb="10" eb="11">
      <t>ユウ</t>
    </rPh>
    <rPh sb="20" eb="21">
      <t>ガク</t>
    </rPh>
    <phoneticPr fontId="2"/>
  </si>
  <si>
    <t>電算処理</t>
    <rPh sb="0" eb="2">
      <t>デンサン</t>
    </rPh>
    <rPh sb="2" eb="4">
      <t>ショリ</t>
    </rPh>
    <phoneticPr fontId="2"/>
  </si>
  <si>
    <t>常勤役員</t>
    <rPh sb="0" eb="2">
      <t>ジョウキン</t>
    </rPh>
    <rPh sb="2" eb="4">
      <t>ヤクイン</t>
    </rPh>
    <phoneticPr fontId="2"/>
  </si>
  <si>
    <t>参　　事</t>
    <rPh sb="0" eb="1">
      <t>サン</t>
    </rPh>
    <rPh sb="3" eb="4">
      <t>コト</t>
    </rPh>
    <phoneticPr fontId="2"/>
  </si>
  <si>
    <t>検　　証</t>
    <rPh sb="0" eb="1">
      <t>ケン</t>
    </rPh>
    <rPh sb="3" eb="4">
      <t>アカシ</t>
    </rPh>
    <phoneticPr fontId="2"/>
  </si>
  <si>
    <t>作　　成</t>
    <rPh sb="0" eb="1">
      <t>サク</t>
    </rPh>
    <rPh sb="3" eb="4">
      <t>シゲル</t>
    </rPh>
    <phoneticPr fontId="2"/>
  </si>
  <si>
    <t>集　団　所　有　施　設　・　機　械</t>
    <rPh sb="0" eb="1">
      <t>シュウ</t>
    </rPh>
    <rPh sb="2" eb="3">
      <t>ダン</t>
    </rPh>
    <rPh sb="4" eb="5">
      <t>ショ</t>
    </rPh>
    <rPh sb="6" eb="7">
      <t>ユウ</t>
    </rPh>
    <rPh sb="8" eb="9">
      <t>シ</t>
    </rPh>
    <rPh sb="10" eb="11">
      <t>セツ</t>
    </rPh>
    <rPh sb="14" eb="15">
      <t>キ</t>
    </rPh>
    <rPh sb="16" eb="17">
      <t>カイ</t>
    </rPh>
    <phoneticPr fontId="2"/>
  </si>
  <si>
    <t>全構成員の経営規模</t>
    <rPh sb="0" eb="1">
      <t>ゼン</t>
    </rPh>
    <rPh sb="2" eb="5">
      <t>コウセイイン</t>
    </rPh>
    <rPh sb="6" eb="8">
      <t>ケイエイキボ</t>
    </rPh>
    <phoneticPr fontId="2"/>
  </si>
  <si>
    <t>農    産</t>
    <rPh sb="0" eb="1">
      <t>ノウ</t>
    </rPh>
    <rPh sb="5" eb="6">
      <t>サン</t>
    </rPh>
    <phoneticPr fontId="2"/>
  </si>
  <si>
    <t>畜 産</t>
    <rPh sb="0" eb="1">
      <t>チク</t>
    </rPh>
    <rPh sb="2" eb="3">
      <t>サン</t>
    </rPh>
    <phoneticPr fontId="2"/>
  </si>
  <si>
    <t>（組　合　の　概　要）</t>
    <rPh sb="1" eb="2">
      <t>グミ</t>
    </rPh>
    <rPh sb="3" eb="4">
      <t>ゴウ</t>
    </rPh>
    <rPh sb="7" eb="8">
      <t>ガイ</t>
    </rPh>
    <rPh sb="9" eb="10">
      <t>ヨウ</t>
    </rPh>
    <phoneticPr fontId="2"/>
  </si>
  <si>
    <t>項　　　　　目</t>
    <rPh sb="0" eb="1">
      <t>コウ</t>
    </rPh>
    <rPh sb="6" eb="7">
      <t>メ</t>
    </rPh>
    <phoneticPr fontId="2"/>
  </si>
  <si>
    <t>記　　　　　入　　　　　欄</t>
    <rPh sb="0" eb="1">
      <t>キ</t>
    </rPh>
    <rPh sb="6" eb="7">
      <t>イ</t>
    </rPh>
    <rPh sb="12" eb="13">
      <t>ラン</t>
    </rPh>
    <phoneticPr fontId="2"/>
  </si>
  <si>
    <t>設　立　年　月　日</t>
    <rPh sb="0" eb="1">
      <t>セツ</t>
    </rPh>
    <rPh sb="2" eb="3">
      <t>タチ</t>
    </rPh>
    <rPh sb="4" eb="5">
      <t>トシ</t>
    </rPh>
    <rPh sb="6" eb="7">
      <t>ガツ</t>
    </rPh>
    <rPh sb="8" eb="9">
      <t>ニチ</t>
    </rPh>
    <phoneticPr fontId="2"/>
  </si>
  <si>
    <t>構　成　員　人　数</t>
    <rPh sb="0" eb="1">
      <t>カマエ</t>
    </rPh>
    <rPh sb="2" eb="3">
      <t>シゲル</t>
    </rPh>
    <rPh sb="4" eb="5">
      <t>イン</t>
    </rPh>
    <rPh sb="6" eb="7">
      <t>ヒト</t>
    </rPh>
    <rPh sb="8" eb="9">
      <t>スウ</t>
    </rPh>
    <phoneticPr fontId="2"/>
  </si>
  <si>
    <t>代表者(組合長・集団長)</t>
    <rPh sb="0" eb="3">
      <t>ダイヒョウシャ</t>
    </rPh>
    <rPh sb="4" eb="7">
      <t>クミアイチョウ</t>
    </rPh>
    <rPh sb="8" eb="10">
      <t>シュウダン</t>
    </rPh>
    <rPh sb="10" eb="11">
      <t>チョウ</t>
    </rPh>
    <phoneticPr fontId="2"/>
  </si>
  <si>
    <t>計</t>
    <rPh sb="0" eb="1">
      <t>ケイ</t>
    </rPh>
    <phoneticPr fontId="2"/>
  </si>
  <si>
    <t>水　　　稲</t>
    <rPh sb="0" eb="1">
      <t>ミズ</t>
    </rPh>
    <rPh sb="4" eb="5">
      <t>イネ</t>
    </rPh>
    <phoneticPr fontId="2"/>
  </si>
  <si>
    <t>豆　　　類</t>
    <rPh sb="0" eb="1">
      <t>マメ</t>
    </rPh>
    <rPh sb="4" eb="5">
      <t>タグイ</t>
    </rPh>
    <phoneticPr fontId="2"/>
  </si>
  <si>
    <t>そ　の　他</t>
    <rPh sb="4" eb="5">
      <t>タ</t>
    </rPh>
    <phoneticPr fontId="2"/>
  </si>
  <si>
    <t>頭</t>
    <rPh sb="0" eb="1">
      <t>トウ</t>
    </rPh>
    <phoneticPr fontId="2"/>
  </si>
  <si>
    <t>ha</t>
    <phoneticPr fontId="2"/>
  </si>
  <si>
    <t>棟</t>
    <rPh sb="0" eb="1">
      <t>トウ</t>
    </rPh>
    <phoneticPr fontId="2"/>
  </si>
  <si>
    <t>坪</t>
    <rPh sb="0" eb="1">
      <t>ツボ</t>
    </rPh>
    <phoneticPr fontId="2"/>
  </si>
  <si>
    <t>PS</t>
    <phoneticPr fontId="2"/>
  </si>
  <si>
    <t>畦</t>
    <rPh sb="0" eb="1">
      <t>アゼ</t>
    </rPh>
    <phoneticPr fontId="2"/>
  </si>
  <si>
    <t>条</t>
    <rPh sb="0" eb="1">
      <t>ジョウ</t>
    </rPh>
    <phoneticPr fontId="2"/>
  </si>
  <si>
    <t>ｍ</t>
    <phoneticPr fontId="2"/>
  </si>
  <si>
    <t>ｔ</t>
    <phoneticPr fontId="2"/>
  </si>
  <si>
    <t>ℓ</t>
    <phoneticPr fontId="2"/>
  </si>
  <si>
    <t>条刈</t>
    <rPh sb="0" eb="1">
      <t>ジョウ</t>
    </rPh>
    <rPh sb="1" eb="2">
      <t>カ</t>
    </rPh>
    <phoneticPr fontId="2"/>
  </si>
  <si>
    <t>台</t>
    <rPh sb="0" eb="1">
      <t>ダイ</t>
    </rPh>
    <phoneticPr fontId="2"/>
  </si>
  <si>
    <t>コード</t>
    <phoneticPr fontId="2"/>
  </si>
  <si>
    <t>集団、組合名</t>
    <rPh sb="0" eb="2">
      <t>シュウダン</t>
    </rPh>
    <rPh sb="3" eb="5">
      <t>クミアイ</t>
    </rPh>
    <rPh sb="5" eb="6">
      <t>メイ</t>
    </rPh>
    <phoneticPr fontId="2"/>
  </si>
  <si>
    <t>計画内容照会先</t>
    <rPh sb="0" eb="2">
      <t>ケイカク</t>
    </rPh>
    <rPh sb="2" eb="4">
      <t>ナイヨウ</t>
    </rPh>
    <rPh sb="4" eb="7">
      <t>ショウカイサキ</t>
    </rPh>
    <phoneticPr fontId="2"/>
  </si>
  <si>
    <t>氏　名</t>
    <rPh sb="0" eb="1">
      <t>シ</t>
    </rPh>
    <rPh sb="2" eb="3">
      <t>メイ</t>
    </rPh>
    <phoneticPr fontId="2"/>
  </si>
  <si>
    <t>ビートハーベスター</t>
    <phoneticPr fontId="2"/>
  </si>
  <si>
    <t>ポテトプランター</t>
    <phoneticPr fontId="2"/>
  </si>
  <si>
    <t>ポテトハーベスター</t>
    <phoneticPr fontId="2"/>
  </si>
  <si>
    <t>ビーンハーベスター</t>
    <phoneticPr fontId="2"/>
  </si>
  <si>
    <t>ビーンスレッシャー</t>
    <phoneticPr fontId="2"/>
  </si>
  <si>
    <t>ファームワゴン</t>
    <phoneticPr fontId="2"/>
  </si>
  <si>
    <t>フロント・ローダー</t>
    <phoneticPr fontId="2"/>
  </si>
  <si>
    <t>ブロードキャスター</t>
    <phoneticPr fontId="2"/>
  </si>
  <si>
    <t>農　　畜　　舎</t>
    <rPh sb="0" eb="1">
      <t>ノウ</t>
    </rPh>
    <rPh sb="3" eb="4">
      <t>チク</t>
    </rPh>
    <rPh sb="6" eb="7">
      <t>シャ</t>
    </rPh>
    <phoneticPr fontId="2"/>
  </si>
  <si>
    <t>農　機　具　庫</t>
    <rPh sb="0" eb="1">
      <t>ノウ</t>
    </rPh>
    <rPh sb="2" eb="3">
      <t>キ</t>
    </rPh>
    <rPh sb="4" eb="5">
      <t>グ</t>
    </rPh>
    <rPh sb="6" eb="7">
      <t>コ</t>
    </rPh>
    <phoneticPr fontId="2"/>
  </si>
  <si>
    <t>尿 溜・肥 料 盤</t>
    <rPh sb="0" eb="1">
      <t>ニョウ</t>
    </rPh>
    <rPh sb="2" eb="3">
      <t>タ</t>
    </rPh>
    <rPh sb="4" eb="5">
      <t>コエ</t>
    </rPh>
    <rPh sb="6" eb="7">
      <t>リョウ</t>
    </rPh>
    <rPh sb="8" eb="9">
      <t>バン</t>
    </rPh>
    <phoneticPr fontId="2"/>
  </si>
  <si>
    <t>ト  ラ  ク  タ  ー</t>
    <phoneticPr fontId="2"/>
  </si>
  <si>
    <t>総  合  播  種  機</t>
    <rPh sb="0" eb="1">
      <t>ソウ</t>
    </rPh>
    <rPh sb="3" eb="4">
      <t>ゴウ</t>
    </rPh>
    <rPh sb="6" eb="7">
      <t>ハリ</t>
    </rPh>
    <rPh sb="9" eb="10">
      <t>シュ</t>
    </rPh>
    <rPh sb="12" eb="13">
      <t>キ</t>
    </rPh>
    <phoneticPr fontId="2"/>
  </si>
  <si>
    <t>ビ ー ト 移 植 機</t>
    <rPh sb="6" eb="7">
      <t>イ</t>
    </rPh>
    <rPh sb="8" eb="9">
      <t>ショク</t>
    </rPh>
    <rPh sb="10" eb="11">
      <t>キ</t>
    </rPh>
    <phoneticPr fontId="2"/>
  </si>
  <si>
    <t>グ レ ン ド リ ル</t>
    <phoneticPr fontId="2"/>
  </si>
  <si>
    <t>ロ  ー  タ  リ  ー</t>
    <phoneticPr fontId="2"/>
  </si>
  <si>
    <t>ト    ラ    ッ    ク</t>
    <phoneticPr fontId="2"/>
  </si>
  <si>
    <t>ス  プ  レ  ヤ  ー</t>
    <phoneticPr fontId="2"/>
  </si>
  <si>
    <t>コ  ン  バ  イ  ン</t>
    <phoneticPr fontId="2"/>
  </si>
  <si>
    <t>任意コード①</t>
    <rPh sb="0" eb="2">
      <t>ニンイ</t>
    </rPh>
    <phoneticPr fontId="2"/>
  </si>
  <si>
    <t>任意コード②</t>
    <rPh sb="0" eb="2">
      <t>ニンイ</t>
    </rPh>
    <phoneticPr fontId="2"/>
  </si>
  <si>
    <r>
      <rPr>
        <b/>
        <sz val="11"/>
        <color theme="1"/>
        <rFont val="游ゴシック"/>
        <family val="3"/>
        <charset val="128"/>
        <scheme val="minor"/>
      </rPr>
      <t>《収入の部》</t>
    </r>
    <r>
      <rPr>
        <sz val="11"/>
        <color theme="1"/>
        <rFont val="游ゴシック"/>
        <family val="3"/>
        <charset val="128"/>
        <scheme val="minor"/>
      </rPr>
      <t>　　千円単位で記入下さい。</t>
    </r>
    <rPh sb="1" eb="3">
      <t>シュウニュウ</t>
    </rPh>
    <rPh sb="4" eb="5">
      <t>ブ</t>
    </rPh>
    <rPh sb="8" eb="10">
      <t>センエン</t>
    </rPh>
    <rPh sb="10" eb="12">
      <t>タンイ</t>
    </rPh>
    <rPh sb="13" eb="15">
      <t>キニュウ</t>
    </rPh>
    <rPh sb="15" eb="16">
      <t>クダ</t>
    </rPh>
    <phoneticPr fontId="2"/>
  </si>
  <si>
    <r>
      <rPr>
        <b/>
        <sz val="11"/>
        <color theme="1"/>
        <rFont val="游ゴシック"/>
        <family val="3"/>
        <charset val="128"/>
        <scheme val="minor"/>
      </rPr>
      <t>《支出の部》</t>
    </r>
    <r>
      <rPr>
        <sz val="11"/>
        <color theme="1"/>
        <rFont val="游ゴシック"/>
        <family val="3"/>
        <charset val="128"/>
        <scheme val="minor"/>
      </rPr>
      <t>　　千円単位で記入下さい。</t>
    </r>
    <rPh sb="1" eb="3">
      <t>シシュツ</t>
    </rPh>
    <rPh sb="4" eb="5">
      <t>ブ</t>
    </rPh>
    <rPh sb="8" eb="10">
      <t>センエン</t>
    </rPh>
    <rPh sb="10" eb="12">
      <t>タンイ</t>
    </rPh>
    <rPh sb="13" eb="15">
      <t>キニュウ</t>
    </rPh>
    <rPh sb="15" eb="16">
      <t>クダ</t>
    </rPh>
    <phoneticPr fontId="2"/>
  </si>
  <si>
    <r>
      <rPr>
        <b/>
        <sz val="16"/>
        <color theme="1"/>
        <rFont val="游ゴシック"/>
        <family val="3"/>
        <charset val="128"/>
        <scheme val="minor"/>
      </rPr>
      <t>収 支 総 括 表</t>
    </r>
    <r>
      <rPr>
        <sz val="12"/>
        <color theme="1"/>
        <rFont val="游ゴシック"/>
        <family val="3"/>
        <charset val="128"/>
        <scheme val="minor"/>
      </rPr>
      <t>（営農集団・利用組合用）</t>
    </r>
    <rPh sb="0" eb="1">
      <t>オサム</t>
    </rPh>
    <rPh sb="2" eb="3">
      <t>シ</t>
    </rPh>
    <rPh sb="4" eb="5">
      <t>ソウ</t>
    </rPh>
    <rPh sb="6" eb="7">
      <t>カツ</t>
    </rPh>
    <rPh sb="8" eb="9">
      <t>ヒョウ</t>
    </rPh>
    <rPh sb="10" eb="12">
      <t>エイノウ</t>
    </rPh>
    <rPh sb="12" eb="14">
      <t>シュウダン</t>
    </rPh>
    <rPh sb="15" eb="17">
      <t>リヨウ</t>
    </rPh>
    <rPh sb="17" eb="20">
      <t>クミアイヨウ</t>
    </rPh>
    <phoneticPr fontId="2"/>
  </si>
  <si>
    <t>副集団長又は副組合長</t>
    <rPh sb="0" eb="1">
      <t>フク</t>
    </rPh>
    <rPh sb="1" eb="3">
      <t>シュウダン</t>
    </rPh>
    <rPh sb="3" eb="4">
      <t>チョウ</t>
    </rPh>
    <rPh sb="4" eb="5">
      <t>マタ</t>
    </rPh>
    <rPh sb="6" eb="7">
      <t>フク</t>
    </rPh>
    <rPh sb="7" eb="10">
      <t>クミアイチョウ</t>
    </rPh>
    <phoneticPr fontId="2"/>
  </si>
  <si>
    <t>役　　職　　名</t>
    <rPh sb="0" eb="1">
      <t>エキ</t>
    </rPh>
    <rPh sb="3" eb="4">
      <t>ショク</t>
    </rPh>
    <rPh sb="6" eb="7">
      <t>メイ</t>
    </rPh>
    <phoneticPr fontId="2"/>
  </si>
  <si>
    <t>構 成 員 氏 名</t>
    <rPh sb="0" eb="1">
      <t>カマエ</t>
    </rPh>
    <rPh sb="2" eb="3">
      <t>シゲル</t>
    </rPh>
    <rPh sb="4" eb="5">
      <t>イン</t>
    </rPh>
    <rPh sb="6" eb="7">
      <t>シ</t>
    </rPh>
    <rPh sb="8" eb="9">
      <t>メイ</t>
    </rPh>
    <phoneticPr fontId="2"/>
  </si>
  <si>
    <t>集 団 長 又 は 組 合 長</t>
    <rPh sb="0" eb="1">
      <t>シュウ</t>
    </rPh>
    <rPh sb="2" eb="3">
      <t>ダン</t>
    </rPh>
    <rPh sb="4" eb="5">
      <t>チョウ</t>
    </rPh>
    <rPh sb="6" eb="7">
      <t>マタ</t>
    </rPh>
    <rPh sb="10" eb="11">
      <t>グミ</t>
    </rPh>
    <rPh sb="12" eb="13">
      <t>ゴウ</t>
    </rPh>
    <rPh sb="14" eb="15">
      <t>チョウ</t>
    </rPh>
    <phoneticPr fontId="2"/>
  </si>
  <si>
    <t>会                            計</t>
    <rPh sb="0" eb="1">
      <t>カイ</t>
    </rPh>
    <rPh sb="29" eb="30">
      <t>ケイ</t>
    </rPh>
    <phoneticPr fontId="2"/>
  </si>
  <si>
    <t>監                            事</t>
    <rPh sb="0" eb="1">
      <t>カン</t>
    </rPh>
    <rPh sb="29" eb="30">
      <t>コト</t>
    </rPh>
    <phoneticPr fontId="2"/>
  </si>
  <si>
    <t>集団・組合名</t>
    <rPh sb="0" eb="2">
      <t>シュウダン</t>
    </rPh>
    <rPh sb="3" eb="5">
      <t>クミアイ</t>
    </rPh>
    <rPh sb="5" eb="6">
      <t>メイ</t>
    </rPh>
    <phoneticPr fontId="2"/>
  </si>
  <si>
    <t>コード</t>
    <phoneticPr fontId="2"/>
  </si>
  <si>
    <t>クミカン報告書送付先</t>
    <rPh sb="4" eb="7">
      <t>ホウコクショ</t>
    </rPh>
    <rPh sb="7" eb="10">
      <t>ソウフサキ</t>
    </rPh>
    <phoneticPr fontId="2"/>
  </si>
  <si>
    <t>氏　名</t>
    <rPh sb="0" eb="1">
      <t>シ</t>
    </rPh>
    <rPh sb="2" eb="3">
      <t>メイ</t>
    </rPh>
    <phoneticPr fontId="2"/>
  </si>
  <si>
    <t>携　帯</t>
    <rPh sb="0" eb="1">
      <t>ケイ</t>
    </rPh>
    <rPh sb="2" eb="3">
      <t>オビ</t>
    </rPh>
    <phoneticPr fontId="2"/>
  </si>
  <si>
    <t>※　営農集団・利用組合の場合のみ、この名簿を提出して下さい。</t>
    <rPh sb="2" eb="4">
      <t>エイノウ</t>
    </rPh>
    <rPh sb="4" eb="6">
      <t>シュウダン</t>
    </rPh>
    <rPh sb="7" eb="9">
      <t>リヨウ</t>
    </rPh>
    <rPh sb="9" eb="11">
      <t>クミアイ</t>
    </rPh>
    <rPh sb="12" eb="14">
      <t>バアイ</t>
    </rPh>
    <rPh sb="19" eb="21">
      <t>メイボ</t>
    </rPh>
    <rPh sb="22" eb="24">
      <t>テイシュツ</t>
    </rPh>
    <rPh sb="26" eb="27">
      <t>クダ</t>
    </rPh>
    <phoneticPr fontId="2"/>
  </si>
  <si>
    <t>棟</t>
    <rPh sb="0" eb="1">
      <t>トウ</t>
    </rPh>
    <phoneticPr fontId="2"/>
  </si>
  <si>
    <t>台</t>
    <rPh sb="0" eb="1">
      <t>ダイ</t>
    </rPh>
    <phoneticPr fontId="2"/>
  </si>
  <si>
    <t>坪</t>
    <rPh sb="0" eb="1">
      <t>ツボ</t>
    </rPh>
    <phoneticPr fontId="2"/>
  </si>
  <si>
    <t>種　　　　類</t>
    <rPh sb="0" eb="1">
      <t>タネ</t>
    </rPh>
    <rPh sb="5" eb="6">
      <t>タグイ</t>
    </rPh>
    <phoneticPr fontId="2"/>
  </si>
  <si>
    <t>員　数</t>
    <rPh sb="0" eb="1">
      <t>イン</t>
    </rPh>
    <rPh sb="2" eb="3">
      <t>スウ</t>
    </rPh>
    <phoneticPr fontId="2"/>
  </si>
  <si>
    <t>規　模
能　力</t>
    <rPh sb="0" eb="1">
      <t>キ</t>
    </rPh>
    <rPh sb="2" eb="3">
      <t>ボ</t>
    </rPh>
    <rPh sb="4" eb="5">
      <t>ノウ</t>
    </rPh>
    <rPh sb="6" eb="7">
      <t>チカラ</t>
    </rPh>
    <phoneticPr fontId="2"/>
  </si>
  <si>
    <t>事  業  費</t>
    <rPh sb="0" eb="1">
      <t>コト</t>
    </rPh>
    <rPh sb="3" eb="4">
      <t>ゴウ</t>
    </rPh>
    <rPh sb="6" eb="7">
      <t>ヒ</t>
    </rPh>
    <phoneticPr fontId="2"/>
  </si>
  <si>
    <t>クミカン</t>
    <phoneticPr fontId="2"/>
  </si>
  <si>
    <t>その他</t>
    <rPh sb="2" eb="3">
      <t>タ</t>
    </rPh>
    <phoneticPr fontId="2"/>
  </si>
  <si>
    <t>そ  の  他</t>
    <rPh sb="6" eb="7">
      <t>タ</t>
    </rPh>
    <phoneticPr fontId="2"/>
  </si>
  <si>
    <t>資      金</t>
    <rPh sb="0" eb="1">
      <t>シ</t>
    </rPh>
    <rPh sb="7" eb="8">
      <t>キン</t>
    </rPh>
    <phoneticPr fontId="2"/>
  </si>
  <si>
    <t>資　　　金　　　計　　　画</t>
    <rPh sb="0" eb="1">
      <t>シ</t>
    </rPh>
    <rPh sb="4" eb="5">
      <t>カネ</t>
    </rPh>
    <rPh sb="8" eb="9">
      <t>ケイ</t>
    </rPh>
    <rPh sb="12" eb="13">
      <t>ガ</t>
    </rPh>
    <phoneticPr fontId="2"/>
  </si>
  <si>
    <t>新　規
更　新</t>
    <rPh sb="0" eb="1">
      <t>シン</t>
    </rPh>
    <rPh sb="2" eb="3">
      <t>タダシ</t>
    </rPh>
    <rPh sb="4" eb="5">
      <t>コウ</t>
    </rPh>
    <rPh sb="6" eb="7">
      <t>シン</t>
    </rPh>
    <phoneticPr fontId="2"/>
  </si>
  <si>
    <t>実　施
時　期</t>
    <rPh sb="0" eb="1">
      <t>ミ</t>
    </rPh>
    <rPh sb="2" eb="3">
      <t>シ</t>
    </rPh>
    <rPh sb="4" eb="5">
      <t>ジ</t>
    </rPh>
    <rPh sb="6" eb="7">
      <t>キ</t>
    </rPh>
    <phoneticPr fontId="2"/>
  </si>
  <si>
    <t>月</t>
    <rPh sb="0" eb="1">
      <t>ゲツ</t>
    </rPh>
    <phoneticPr fontId="2"/>
  </si>
  <si>
    <t>新・更</t>
    <rPh sb="0" eb="1">
      <t>シン</t>
    </rPh>
    <rPh sb="2" eb="3">
      <t>コウ</t>
    </rPh>
    <phoneticPr fontId="2"/>
  </si>
  <si>
    <t>合　　　　計</t>
    <rPh sb="0" eb="1">
      <t>ゴウ</t>
    </rPh>
    <rPh sb="5" eb="6">
      <t>ケイ</t>
    </rPh>
    <phoneticPr fontId="2"/>
  </si>
  <si>
    <t>機　　　械</t>
    <rPh sb="0" eb="1">
      <t>キ</t>
    </rPh>
    <rPh sb="4" eb="5">
      <t>カイ</t>
    </rPh>
    <phoneticPr fontId="2"/>
  </si>
  <si>
    <t>施　設</t>
    <rPh sb="0" eb="1">
      <t>シ</t>
    </rPh>
    <rPh sb="2" eb="3">
      <t>セツ</t>
    </rPh>
    <phoneticPr fontId="2"/>
  </si>
  <si>
    <t>計画の明細・返済計画・実施利用者（必ず記入して下さい）</t>
    <rPh sb="0" eb="2">
      <t>ケイカク</t>
    </rPh>
    <rPh sb="3" eb="5">
      <t>メイサイ</t>
    </rPh>
    <rPh sb="6" eb="8">
      <t>ヘンサイ</t>
    </rPh>
    <rPh sb="8" eb="10">
      <t>ケイカク</t>
    </rPh>
    <rPh sb="11" eb="13">
      <t>ジッシ</t>
    </rPh>
    <rPh sb="13" eb="16">
      <t>リヨウシャ</t>
    </rPh>
    <rPh sb="17" eb="18">
      <t>カナラ</t>
    </rPh>
    <rPh sb="19" eb="21">
      <t>キニュウ</t>
    </rPh>
    <rPh sb="23" eb="24">
      <t>クダ</t>
    </rPh>
    <phoneticPr fontId="2"/>
  </si>
  <si>
    <t>※下記各欄のクミカンとは制度資金借入の際の自己資金です。（20％以上必要）</t>
    <rPh sb="1" eb="3">
      <t>カキ</t>
    </rPh>
    <rPh sb="3" eb="5">
      <t>カクラン</t>
    </rPh>
    <rPh sb="12" eb="14">
      <t>セイド</t>
    </rPh>
    <rPh sb="14" eb="16">
      <t>シキン</t>
    </rPh>
    <rPh sb="16" eb="18">
      <t>カリイレ</t>
    </rPh>
    <rPh sb="19" eb="20">
      <t>サイ</t>
    </rPh>
    <rPh sb="21" eb="23">
      <t>ジコ</t>
    </rPh>
    <rPh sb="23" eb="25">
      <t>シキン</t>
    </rPh>
    <rPh sb="32" eb="34">
      <t>イジョウ</t>
    </rPh>
    <rPh sb="34" eb="36">
      <t>ヒツヨウ</t>
    </rPh>
    <phoneticPr fontId="2"/>
  </si>
  <si>
    <t>単位：千円</t>
    <rPh sb="0" eb="2">
      <t>タンイ</t>
    </rPh>
    <rPh sb="3" eb="5">
      <t>センエン</t>
    </rPh>
    <phoneticPr fontId="2"/>
  </si>
  <si>
    <t>集団、組合名</t>
    <rPh sb="0" eb="2">
      <t>シュウダン</t>
    </rPh>
    <rPh sb="3" eb="5">
      <t>クミアイ</t>
    </rPh>
    <rPh sb="5" eb="6">
      <t>メイ</t>
    </rPh>
    <phoneticPr fontId="2"/>
  </si>
  <si>
    <t>計画内容照会先　氏名</t>
    <rPh sb="0" eb="2">
      <t>ケイカク</t>
    </rPh>
    <rPh sb="2" eb="4">
      <t>ナイヨウ</t>
    </rPh>
    <rPh sb="4" eb="7">
      <t>ショウカイサキ</t>
    </rPh>
    <rPh sb="8" eb="10">
      <t>シメイ</t>
    </rPh>
    <phoneticPr fontId="2"/>
  </si>
  <si>
    <t>投資は無理なく計画的に実施しましょう。</t>
    <rPh sb="0" eb="2">
      <t>トウシ</t>
    </rPh>
    <rPh sb="3" eb="5">
      <t>ムリ</t>
    </rPh>
    <rPh sb="7" eb="10">
      <t>ケイカクテキ</t>
    </rPh>
    <rPh sb="11" eb="13">
      <t>ジッシ</t>
    </rPh>
    <phoneticPr fontId="2"/>
  </si>
  <si>
    <t>注　◎投資計画を提出いただいた後、投資効果・資金見込み等も含めて後日再協議いたします。</t>
    <rPh sb="0" eb="1">
      <t>チュウ</t>
    </rPh>
    <rPh sb="3" eb="5">
      <t>トウシ</t>
    </rPh>
    <rPh sb="5" eb="7">
      <t>ケイカク</t>
    </rPh>
    <rPh sb="8" eb="10">
      <t>テイシュツ</t>
    </rPh>
    <rPh sb="15" eb="16">
      <t>アト</t>
    </rPh>
    <rPh sb="17" eb="19">
      <t>トウシ</t>
    </rPh>
    <rPh sb="19" eb="21">
      <t>コウカ</t>
    </rPh>
    <rPh sb="22" eb="24">
      <t>シキン</t>
    </rPh>
    <rPh sb="24" eb="26">
      <t>ミコ</t>
    </rPh>
    <rPh sb="27" eb="28">
      <t>トウ</t>
    </rPh>
    <rPh sb="29" eb="30">
      <t>フク</t>
    </rPh>
    <rPh sb="32" eb="34">
      <t>ゴジツ</t>
    </rPh>
    <rPh sb="34" eb="37">
      <t>サイキョウギ</t>
    </rPh>
    <phoneticPr fontId="2"/>
  </si>
  <si>
    <t>　　◎年度途中の投資申込みは、制度資金枠の制限上原則として認められない場合があります。</t>
    <rPh sb="3" eb="5">
      <t>ネンド</t>
    </rPh>
    <rPh sb="5" eb="7">
      <t>トチュウ</t>
    </rPh>
    <rPh sb="8" eb="10">
      <t>トウシ</t>
    </rPh>
    <rPh sb="10" eb="12">
      <t>モウシコ</t>
    </rPh>
    <rPh sb="15" eb="17">
      <t>セイド</t>
    </rPh>
    <rPh sb="17" eb="19">
      <t>シキン</t>
    </rPh>
    <rPh sb="19" eb="20">
      <t>ワク</t>
    </rPh>
    <rPh sb="21" eb="23">
      <t>セイゲン</t>
    </rPh>
    <rPh sb="23" eb="24">
      <t>ジョウ</t>
    </rPh>
    <rPh sb="24" eb="26">
      <t>ゲンソク</t>
    </rPh>
    <rPh sb="29" eb="30">
      <t>ミト</t>
    </rPh>
    <rPh sb="35" eb="37">
      <t>バアイ</t>
    </rPh>
    <phoneticPr fontId="2"/>
  </si>
  <si>
    <t>　　◎事前着工は認められませんので、必ず事前に御相談下さい。</t>
    <rPh sb="3" eb="5">
      <t>ジゼン</t>
    </rPh>
    <rPh sb="5" eb="7">
      <t>チャッコウ</t>
    </rPh>
    <rPh sb="8" eb="9">
      <t>ミト</t>
    </rPh>
    <rPh sb="18" eb="19">
      <t>カナラ</t>
    </rPh>
    <rPh sb="20" eb="22">
      <t>ジゼン</t>
    </rPh>
    <rPh sb="23" eb="27">
      <t>ゴソウダンクダ</t>
    </rPh>
    <phoneticPr fontId="2"/>
  </si>
  <si>
    <t xml:space="preserve">電   話 </t>
    <rPh sb="0" eb="1">
      <t>デン</t>
    </rPh>
    <rPh sb="4" eb="5">
      <t>ハナシ</t>
    </rPh>
    <phoneticPr fontId="2"/>
  </si>
  <si>
    <t>電話</t>
    <rPh sb="0" eb="2">
      <t>デンワ</t>
    </rPh>
    <phoneticPr fontId="2"/>
  </si>
  <si>
    <t>審 査 課</t>
    <rPh sb="0" eb="1">
      <t>シン</t>
    </rPh>
    <rPh sb="2" eb="3">
      <t>サ</t>
    </rPh>
    <rPh sb="4" eb="5">
      <t>カ</t>
    </rPh>
    <phoneticPr fontId="2"/>
  </si>
  <si>
    <t>令和８年度　クミカン営農計画</t>
    <rPh sb="0" eb="2">
      <t>レイワ</t>
    </rPh>
    <rPh sb="3" eb="5">
      <t>ネンド</t>
    </rPh>
    <rPh sb="10" eb="12">
      <t>エイノウ</t>
    </rPh>
    <rPh sb="12" eb="14">
      <t>ケイカク</t>
    </rPh>
    <phoneticPr fontId="2"/>
  </si>
  <si>
    <t>令和８年度　投資計画書（集団・利用組合用）</t>
    <rPh sb="0" eb="2">
      <t>レイワ</t>
    </rPh>
    <rPh sb="3" eb="5">
      <t>ネンド</t>
    </rPh>
    <rPh sb="6" eb="8">
      <t>トウシ</t>
    </rPh>
    <rPh sb="8" eb="10">
      <t>ケイカク</t>
    </rPh>
    <rPh sb="10" eb="11">
      <t>ショ</t>
    </rPh>
    <rPh sb="12" eb="14">
      <t>シュウダン</t>
    </rPh>
    <rPh sb="15" eb="17">
      <t>リヨウ</t>
    </rPh>
    <rPh sb="17" eb="19">
      <t>クミアイ</t>
    </rPh>
    <rPh sb="19" eb="20">
      <t>ヨウ</t>
    </rPh>
    <phoneticPr fontId="2"/>
  </si>
  <si>
    <t>令和８年度　生産組織（集団・利用組合）名簿</t>
    <rPh sb="0" eb="2">
      <t>レイワ</t>
    </rPh>
    <rPh sb="3" eb="5">
      <t>ネンド</t>
    </rPh>
    <rPh sb="6" eb="8">
      <t>セイサン</t>
    </rPh>
    <rPh sb="8" eb="10">
      <t>ソシキ</t>
    </rPh>
    <rPh sb="11" eb="13">
      <t>シュウダン</t>
    </rPh>
    <rPh sb="14" eb="16">
      <t>リヨウ</t>
    </rPh>
    <rPh sb="16" eb="18">
      <t>クミアイ</t>
    </rPh>
    <rPh sb="19" eb="21">
      <t>メイボ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</si>
</sst>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#,##0.0;[Red]\-#,##0.0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9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8" fillId="0" borderId="0" xfId="0" applyFont="1">
      <alignment vertical="center"/>
    </xf>
    <xf numFmtId="0" fontId="0" fillId="0" borderId="0" xfId="0" applyAlignment="1"/>
    <xf numFmtId="0" fontId="0" fillId="0" borderId="23" xfId="0" applyBorder="1" applyAlignment="1">
      <alignment vertical="center"/>
    </xf>
    <xf numFmtId="0" fontId="0" fillId="0" borderId="23" xfId="0" applyBorder="1">
      <alignment vertical="center"/>
    </xf>
    <xf numFmtId="0" fontId="0" fillId="0" borderId="28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8" xfId="0" quotePrefix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6" xfId="0" quotePrefix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0" fontId="10" fillId="0" borderId="0" xfId="0" applyFont="1" applyAlignment="1"/>
    <xf numFmtId="0" fontId="5" fillId="0" borderId="0" xfId="0" applyFont="1" applyAlignment="1">
      <alignment vertical="center"/>
    </xf>
    <xf numFmtId="38" fontId="0" fillId="0" borderId="42" xfId="1" applyFont="1" applyBorder="1" applyAlignment="1"/>
    <xf numFmtId="38" fontId="0" fillId="0" borderId="1" xfId="1" applyFont="1" applyBorder="1" applyAlignment="1"/>
    <xf numFmtId="38" fontId="0" fillId="2" borderId="56" xfId="1" applyFont="1" applyFill="1" applyBorder="1" applyAlignment="1"/>
    <xf numFmtId="38" fontId="0" fillId="2" borderId="44" xfId="1" applyFont="1" applyFill="1" applyBorder="1" applyAlignment="1"/>
    <xf numFmtId="38" fontId="0" fillId="0" borderId="8" xfId="1" applyFont="1" applyBorder="1" applyAlignment="1"/>
    <xf numFmtId="38" fontId="0" fillId="0" borderId="40" xfId="1" applyFont="1" applyBorder="1" applyAlignment="1"/>
    <xf numFmtId="38" fontId="0" fillId="0" borderId="58" xfId="1" applyFont="1" applyBorder="1" applyAlignment="1"/>
    <xf numFmtId="38" fontId="0" fillId="0" borderId="44" xfId="1" applyFont="1" applyBorder="1" applyAlignment="1"/>
    <xf numFmtId="38" fontId="0" fillId="0" borderId="6" xfId="1" applyFont="1" applyBorder="1" applyAlignment="1"/>
    <xf numFmtId="38" fontId="0" fillId="2" borderId="61" xfId="1" applyFont="1" applyFill="1" applyBorder="1" applyAlignment="1"/>
    <xf numFmtId="38" fontId="0" fillId="2" borderId="62" xfId="1" applyFont="1" applyFill="1" applyBorder="1" applyAlignment="1"/>
    <xf numFmtId="38" fontId="0" fillId="0" borderId="61" xfId="1" applyFont="1" applyBorder="1" applyAlignment="1"/>
    <xf numFmtId="38" fontId="0" fillId="0" borderId="62" xfId="1" applyFont="1" applyBorder="1" applyAlignment="1"/>
    <xf numFmtId="38" fontId="0" fillId="2" borderId="57" xfId="1" applyFont="1" applyFill="1" applyBorder="1" applyAlignment="1"/>
    <xf numFmtId="38" fontId="0" fillId="2" borderId="66" xfId="1" applyFont="1" applyFill="1" applyBorder="1" applyAlignment="1"/>
    <xf numFmtId="38" fontId="0" fillId="2" borderId="15" xfId="1" applyFont="1" applyFill="1" applyBorder="1" applyAlignment="1"/>
    <xf numFmtId="38" fontId="0" fillId="2" borderId="4" xfId="1" applyFont="1" applyFill="1" applyBorder="1" applyAlignment="1"/>
    <xf numFmtId="2" fontId="0" fillId="2" borderId="4" xfId="2" applyNumberFormat="1" applyFont="1" applyFill="1" applyBorder="1" applyAlignment="1"/>
    <xf numFmtId="0" fontId="0" fillId="0" borderId="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4" xfId="0" applyBorder="1">
      <alignment vertical="center"/>
    </xf>
    <xf numFmtId="0" fontId="0" fillId="0" borderId="41" xfId="0" applyBorder="1">
      <alignment vertical="center"/>
    </xf>
    <xf numFmtId="0" fontId="0" fillId="0" borderId="1" xfId="0" applyBorder="1">
      <alignment vertical="center"/>
    </xf>
    <xf numFmtId="0" fontId="0" fillId="0" borderId="43" xfId="0" applyBorder="1">
      <alignment vertical="center"/>
    </xf>
    <xf numFmtId="0" fontId="0" fillId="0" borderId="56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3" fillId="0" borderId="3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11" xfId="0" applyFont="1" applyBorder="1" applyAlignment="1">
      <alignment vertical="top"/>
    </xf>
    <xf numFmtId="0" fontId="6" fillId="0" borderId="19" xfId="0" applyFont="1" applyBorder="1" applyAlignment="1">
      <alignment vertical="top"/>
    </xf>
    <xf numFmtId="0" fontId="6" fillId="0" borderId="29" xfId="0" applyFont="1" applyBorder="1" applyAlignment="1">
      <alignment vertical="top"/>
    </xf>
    <xf numFmtId="0" fontId="0" fillId="0" borderId="14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Border="1">
      <alignment vertical="center"/>
    </xf>
    <xf numFmtId="0" fontId="0" fillId="0" borderId="16" xfId="0" applyBorder="1">
      <alignment vertical="center"/>
    </xf>
    <xf numFmtId="0" fontId="14" fillId="0" borderId="0" xfId="0" applyFont="1">
      <alignment vertical="center"/>
    </xf>
    <xf numFmtId="0" fontId="14" fillId="0" borderId="1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5" xfId="0" applyFont="1" applyBorder="1">
      <alignment vertical="center"/>
    </xf>
    <xf numFmtId="38" fontId="0" fillId="0" borderId="1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54" xfId="1" applyFont="1" applyBorder="1">
      <alignment vertical="center"/>
    </xf>
    <xf numFmtId="38" fontId="0" fillId="0" borderId="5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61" xfId="1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3" xfId="0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1" xfId="0" applyFont="1" applyBorder="1" applyAlignment="1">
      <alignment vertical="center"/>
    </xf>
    <xf numFmtId="0" fontId="11" fillId="0" borderId="54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vertical="center"/>
    </xf>
    <xf numFmtId="0" fontId="11" fillId="0" borderId="5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75" xfId="0" applyFont="1" applyBorder="1" applyAlignment="1">
      <alignment vertical="center"/>
    </xf>
    <xf numFmtId="0" fontId="11" fillId="0" borderId="54" xfId="0" applyFont="1" applyBorder="1">
      <alignment vertical="center"/>
    </xf>
    <xf numFmtId="0" fontId="11" fillId="0" borderId="1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61" xfId="0" applyFont="1" applyBorder="1">
      <alignment vertical="center"/>
    </xf>
    <xf numFmtId="0" fontId="14" fillId="0" borderId="0" xfId="0" applyFont="1" applyAlignment="1"/>
    <xf numFmtId="0" fontId="11" fillId="0" borderId="0" xfId="0" applyFont="1">
      <alignment vertical="center"/>
    </xf>
    <xf numFmtId="0" fontId="11" fillId="0" borderId="0" xfId="0" applyFont="1" applyAlignment="1"/>
    <xf numFmtId="0" fontId="15" fillId="0" borderId="0" xfId="0" applyFont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0" fillId="0" borderId="15" xfId="0" applyFill="1" applyBorder="1" applyAlignment="1">
      <alignment horizontal="left" vertical="center"/>
    </xf>
    <xf numFmtId="0" fontId="0" fillId="4" borderId="15" xfId="0" applyFill="1" applyBorder="1">
      <alignment vertical="center"/>
    </xf>
    <xf numFmtId="0" fontId="0" fillId="0" borderId="0" xfId="0" applyFill="1">
      <alignment vertical="center"/>
    </xf>
    <xf numFmtId="0" fontId="0" fillId="4" borderId="15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5" xfId="0" applyFill="1" applyBorder="1" applyAlignment="1">
      <alignment horizontal="right" vertical="center"/>
    </xf>
    <xf numFmtId="0" fontId="0" fillId="0" borderId="4" xfId="0" applyFill="1" applyBorder="1" applyAlignment="1">
      <alignment horizontal="center" vertical="center"/>
    </xf>
    <xf numFmtId="0" fontId="0" fillId="4" borderId="0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4" xfId="0" applyBorder="1">
      <alignment vertical="center"/>
    </xf>
    <xf numFmtId="0" fontId="0" fillId="0" borderId="77" xfId="0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6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 textRotation="255"/>
    </xf>
    <xf numFmtId="0" fontId="0" fillId="0" borderId="24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0" fillId="0" borderId="26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6" fillId="0" borderId="45" xfId="0" applyFont="1" applyBorder="1" applyAlignment="1">
      <alignment vertical="top"/>
    </xf>
    <xf numFmtId="0" fontId="6" fillId="0" borderId="46" xfId="0" applyFont="1" applyBorder="1" applyAlignment="1">
      <alignment vertical="top"/>
    </xf>
    <xf numFmtId="0" fontId="6" fillId="0" borderId="47" xfId="0" applyFont="1" applyBorder="1" applyAlignment="1">
      <alignment vertical="top"/>
    </xf>
    <xf numFmtId="0" fontId="0" fillId="0" borderId="12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57" xfId="0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 textRotation="255"/>
    </xf>
    <xf numFmtId="0" fontId="7" fillId="0" borderId="26" xfId="0" applyFont="1" applyBorder="1" applyAlignment="1">
      <alignment horizontal="center" vertical="center" textRotation="255"/>
    </xf>
    <xf numFmtId="0" fontId="0" fillId="2" borderId="60" xfId="0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43" xfId="0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vertical="center" textRotation="255"/>
    </xf>
    <xf numFmtId="0" fontId="0" fillId="0" borderId="25" xfId="0" applyBorder="1" applyAlignment="1">
      <alignment vertical="center" textRotation="255"/>
    </xf>
    <xf numFmtId="0" fontId="3" fillId="0" borderId="25" xfId="0" applyFont="1" applyBorder="1" applyAlignment="1">
      <alignment horizontal="center" vertical="center" textRotation="255"/>
    </xf>
    <xf numFmtId="0" fontId="6" fillId="0" borderId="25" xfId="0" applyFont="1" applyBorder="1" applyAlignment="1">
      <alignment horizontal="center" vertical="center" textRotation="255"/>
    </xf>
    <xf numFmtId="0" fontId="0" fillId="2" borderId="43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2" borderId="63" xfId="0" applyFill="1" applyBorder="1" applyAlignment="1">
      <alignment horizontal="center" vertical="center"/>
    </xf>
    <xf numFmtId="0" fontId="0" fillId="2" borderId="64" xfId="0" applyFill="1" applyBorder="1" applyAlignment="1">
      <alignment horizontal="center" vertical="center"/>
    </xf>
    <xf numFmtId="0" fontId="0" fillId="2" borderId="65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5" xfId="0" applyBorder="1" applyAlignment="1">
      <alignment vertical="center"/>
    </xf>
    <xf numFmtId="176" fontId="0" fillId="0" borderId="2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7" xfId="0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15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0" xfId="0" applyBorder="1" applyAlignment="1">
      <alignment horizontal="right" vertical="top"/>
    </xf>
    <xf numFmtId="0" fontId="15" fillId="0" borderId="0" xfId="0" applyFont="1" applyFill="1" applyBorder="1" applyAlignment="1">
      <alignment horizontal="center" vertical="top"/>
    </xf>
    <xf numFmtId="0" fontId="0" fillId="0" borderId="15" xfId="0" applyFill="1" applyBorder="1" applyAlignment="1">
      <alignment vertical="top"/>
    </xf>
    <xf numFmtId="177" fontId="0" fillId="0" borderId="4" xfId="1" applyNumberFormat="1" applyFont="1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4" fillId="0" borderId="24" xfId="0" applyFont="1" applyBorder="1" applyAlignment="1">
      <alignment horizontal="center" vertical="center" textRotation="255"/>
    </xf>
    <xf numFmtId="0" fontId="11" fillId="0" borderId="25" xfId="0" applyFont="1" applyBorder="1" applyAlignment="1">
      <alignment horizontal="center" vertical="center" textRotation="255"/>
    </xf>
    <xf numFmtId="0" fontId="11" fillId="0" borderId="27" xfId="0" applyFont="1" applyBorder="1" applyAlignment="1">
      <alignment horizontal="center" vertical="center" textRotation="255"/>
    </xf>
    <xf numFmtId="0" fontId="11" fillId="0" borderId="38" xfId="0" applyFont="1" applyBorder="1" applyAlignment="1">
      <alignment horizontal="center" vertical="center" textRotation="255"/>
    </xf>
    <xf numFmtId="0" fontId="14" fillId="0" borderId="63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 wrapText="1"/>
    </xf>
    <xf numFmtId="0" fontId="14" fillId="0" borderId="67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4" fillId="0" borderId="78" xfId="0" applyFont="1" applyBorder="1" applyAlignment="1">
      <alignment vertical="center"/>
    </xf>
    <xf numFmtId="0" fontId="11" fillId="0" borderId="78" xfId="0" applyFont="1" applyBorder="1" applyAlignment="1">
      <alignment vertical="center"/>
    </xf>
    <xf numFmtId="0" fontId="14" fillId="0" borderId="78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38" fontId="0" fillId="0" borderId="20" xfId="1" applyFont="1" applyBorder="1" applyAlignment="1">
      <alignment vertical="center"/>
    </xf>
    <xf numFmtId="38" fontId="0" fillId="0" borderId="19" xfId="1" applyFont="1" applyBorder="1" applyAlignment="1">
      <alignment vertical="center"/>
    </xf>
    <xf numFmtId="0" fontId="14" fillId="0" borderId="77" xfId="0" applyFont="1" applyBorder="1" applyAlignment="1"/>
    <xf numFmtId="0" fontId="11" fillId="0" borderId="77" xfId="0" applyFont="1" applyBorder="1" applyAlignment="1"/>
    <xf numFmtId="0" fontId="11" fillId="0" borderId="72" xfId="0" applyFont="1" applyBorder="1" applyAlignment="1">
      <alignment horizontal="center" vertical="center"/>
    </xf>
    <xf numFmtId="0" fontId="11" fillId="0" borderId="76" xfId="0" applyFont="1" applyBorder="1" applyAlignment="1">
      <alignment vertical="center"/>
    </xf>
    <xf numFmtId="38" fontId="0" fillId="0" borderId="2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38" fontId="0" fillId="0" borderId="28" xfId="1" applyFont="1" applyBorder="1" applyAlignment="1">
      <alignment vertical="center"/>
    </xf>
    <xf numFmtId="38" fontId="0" fillId="0" borderId="29" xfId="1" applyFont="1" applyBorder="1" applyAlignment="1">
      <alignment vertical="center"/>
    </xf>
    <xf numFmtId="38" fontId="0" fillId="0" borderId="72" xfId="1" applyFont="1" applyBorder="1" applyAlignment="1">
      <alignment vertical="center"/>
    </xf>
    <xf numFmtId="38" fontId="0" fillId="0" borderId="65" xfId="1" applyFont="1" applyBorder="1" applyAlignment="1">
      <alignment vertical="center"/>
    </xf>
    <xf numFmtId="0" fontId="0" fillId="4" borderId="15" xfId="0" applyFill="1" applyBorder="1" applyAlignment="1">
      <alignment horizontal="center" vertical="center"/>
    </xf>
    <xf numFmtId="0" fontId="0" fillId="0" borderId="15" xfId="0" applyFill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2" xfId="0" applyBorder="1" applyAlignment="1">
      <alignment vertical="center"/>
    </xf>
    <xf numFmtId="0" fontId="15" fillId="3" borderId="0" xfId="0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29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CB104-9D82-45AA-8976-66BA769440F6}">
  <sheetPr>
    <pageSetUpPr fitToPage="1"/>
  </sheetPr>
  <dimension ref="A1:AH43"/>
  <sheetViews>
    <sheetView tabSelected="1" view="pageBreakPreview" zoomScale="89" zoomScaleNormal="89" zoomScaleSheetLayoutView="89" workbookViewId="0">
      <selection activeCell="A2" sqref="A2"/>
    </sheetView>
  </sheetViews>
  <sheetFormatPr defaultRowHeight="18.75" x14ac:dyDescent="0.4"/>
  <cols>
    <col min="1" max="2" width="3.625" customWidth="1"/>
    <col min="3" max="6" width="10.625" customWidth="1"/>
    <col min="7" max="7" width="2.625" customWidth="1"/>
    <col min="9" max="9" width="12.625" customWidth="1"/>
    <col min="10" max="10" width="16.5" customWidth="1"/>
    <col min="11" max="11" width="10.625" customWidth="1"/>
    <col min="12" max="12" width="2.625" customWidth="1"/>
    <col min="13" max="14" width="3.625" customWidth="1"/>
    <col min="15" max="18" width="10.625" customWidth="1"/>
    <col min="19" max="19" width="2.625" customWidth="1"/>
    <col min="20" max="21" width="3.625" customWidth="1"/>
    <col min="22" max="22" width="12.625" customWidth="1"/>
    <col min="23" max="23" width="10.625" customWidth="1"/>
    <col min="24" max="24" width="4.625" customWidth="1"/>
    <col min="25" max="25" width="10.625" customWidth="1"/>
    <col min="26" max="26" width="4.625" customWidth="1"/>
    <col min="27" max="27" width="2.625" customWidth="1"/>
    <col min="28" max="28" width="10.625" customWidth="1"/>
    <col min="29" max="29" width="2.5" customWidth="1"/>
    <col min="30" max="30" width="10.125" customWidth="1"/>
  </cols>
  <sheetData>
    <row r="1" spans="1:34" x14ac:dyDescent="0.4">
      <c r="A1" t="s">
        <v>208</v>
      </c>
      <c r="W1" s="11" t="s">
        <v>137</v>
      </c>
      <c r="X1" s="11"/>
      <c r="Y1" s="11" t="s">
        <v>138</v>
      </c>
    </row>
    <row r="2" spans="1:34" ht="25.5" x14ac:dyDescent="0.15">
      <c r="A2" s="36" t="s">
        <v>164</v>
      </c>
      <c r="W2" s="119"/>
      <c r="Y2" s="225"/>
      <c r="Z2" s="226"/>
      <c r="AA2" s="226"/>
      <c r="AB2" s="226"/>
      <c r="AC2" s="113"/>
      <c r="AD2" s="117"/>
    </row>
    <row r="3" spans="1:34" ht="27.75" customHeight="1" thickBot="1" x14ac:dyDescent="0.45">
      <c r="A3" s="35" t="s">
        <v>162</v>
      </c>
      <c r="M3" s="35" t="s">
        <v>163</v>
      </c>
      <c r="W3" s="10" t="s">
        <v>139</v>
      </c>
      <c r="Y3" s="118" t="s">
        <v>140</v>
      </c>
      <c r="Z3" s="225"/>
      <c r="AA3" s="226"/>
      <c r="AB3" s="226"/>
      <c r="AD3" s="125"/>
    </row>
    <row r="4" spans="1:34" ht="22.5" customHeight="1" thickBot="1" x14ac:dyDescent="0.45">
      <c r="A4" s="154" t="s">
        <v>13</v>
      </c>
      <c r="B4" s="155"/>
      <c r="C4" s="155"/>
      <c r="D4" s="155" t="s">
        <v>12</v>
      </c>
      <c r="E4" s="155" t="s">
        <v>35</v>
      </c>
      <c r="F4" s="171"/>
      <c r="H4" s="11" t="s">
        <v>44</v>
      </c>
      <c r="M4" s="154" t="s">
        <v>13</v>
      </c>
      <c r="N4" s="155"/>
      <c r="O4" s="155"/>
      <c r="P4" s="155" t="s">
        <v>12</v>
      </c>
      <c r="Q4" s="155" t="s">
        <v>35</v>
      </c>
      <c r="R4" s="171"/>
      <c r="T4" s="11" t="s">
        <v>115</v>
      </c>
      <c r="Y4" s="227" t="s">
        <v>206</v>
      </c>
      <c r="Z4" s="227"/>
      <c r="AA4" s="228"/>
      <c r="AB4" s="229"/>
    </row>
    <row r="5" spans="1:34" ht="22.5" customHeight="1" thickBot="1" x14ac:dyDescent="0.45">
      <c r="A5" s="137"/>
      <c r="B5" s="132"/>
      <c r="C5" s="132"/>
      <c r="D5" s="132"/>
      <c r="E5" s="6" t="s">
        <v>36</v>
      </c>
      <c r="F5" s="20" t="s">
        <v>37</v>
      </c>
      <c r="H5" s="134" t="s">
        <v>47</v>
      </c>
      <c r="I5" s="135"/>
      <c r="J5" s="135"/>
      <c r="K5" s="136"/>
      <c r="M5" s="137"/>
      <c r="N5" s="132"/>
      <c r="O5" s="132"/>
      <c r="P5" s="132"/>
      <c r="Q5" s="6" t="s">
        <v>36</v>
      </c>
      <c r="R5" s="20" t="s">
        <v>37</v>
      </c>
      <c r="T5" s="199" t="s">
        <v>116</v>
      </c>
      <c r="U5" s="200"/>
      <c r="V5" s="201"/>
      <c r="W5" s="220" t="s">
        <v>117</v>
      </c>
      <c r="X5" s="200"/>
      <c r="Y5" s="200"/>
      <c r="Z5" s="221"/>
      <c r="AA5" s="127"/>
      <c r="AB5" s="17" t="s">
        <v>107</v>
      </c>
      <c r="AD5" s="222"/>
      <c r="AE5" s="223"/>
      <c r="AF5" s="223"/>
      <c r="AG5" s="224"/>
      <c r="AH5" s="224"/>
    </row>
    <row r="6" spans="1:34" ht="22.5" customHeight="1" x14ac:dyDescent="0.4">
      <c r="A6" s="141" t="s">
        <v>14</v>
      </c>
      <c r="B6" s="5" t="s">
        <v>0</v>
      </c>
      <c r="C6" s="6" t="s">
        <v>15</v>
      </c>
      <c r="D6" s="38"/>
      <c r="E6" s="38"/>
      <c r="F6" s="37"/>
      <c r="H6" s="28" t="s">
        <v>45</v>
      </c>
      <c r="I6" s="26" t="s">
        <v>13</v>
      </c>
      <c r="J6" s="26" t="s">
        <v>48</v>
      </c>
      <c r="K6" s="29" t="s">
        <v>46</v>
      </c>
      <c r="M6" s="188" t="s">
        <v>85</v>
      </c>
      <c r="N6" s="6">
        <v>50</v>
      </c>
      <c r="O6" s="6" t="s">
        <v>94</v>
      </c>
      <c r="P6" s="38"/>
      <c r="Q6" s="38"/>
      <c r="R6" s="37"/>
      <c r="T6" s="202" t="s">
        <v>118</v>
      </c>
      <c r="U6" s="203"/>
      <c r="V6" s="145"/>
      <c r="W6" s="214"/>
      <c r="X6" s="203"/>
      <c r="Y6" s="203"/>
      <c r="Z6" s="207"/>
      <c r="AB6" s="208"/>
      <c r="AD6" s="224"/>
      <c r="AE6" s="224"/>
      <c r="AF6" s="224"/>
      <c r="AG6" s="224"/>
      <c r="AH6" s="224"/>
    </row>
    <row r="7" spans="1:34" ht="22.5" customHeight="1" x14ac:dyDescent="0.4">
      <c r="A7" s="142"/>
      <c r="B7" s="5" t="s">
        <v>1</v>
      </c>
      <c r="C7" s="6" t="s">
        <v>17</v>
      </c>
      <c r="D7" s="38"/>
      <c r="E7" s="38"/>
      <c r="F7" s="37"/>
      <c r="H7" s="137">
        <v>20</v>
      </c>
      <c r="I7" s="132" t="s">
        <v>29</v>
      </c>
      <c r="J7" s="9" t="s">
        <v>50</v>
      </c>
      <c r="K7" s="37"/>
      <c r="M7" s="189"/>
      <c r="N7" s="6">
        <v>51</v>
      </c>
      <c r="O7" s="6" t="s">
        <v>95</v>
      </c>
      <c r="P7" s="38"/>
      <c r="Q7" s="38"/>
      <c r="R7" s="37"/>
      <c r="T7" s="202" t="s">
        <v>119</v>
      </c>
      <c r="U7" s="203"/>
      <c r="V7" s="145"/>
      <c r="W7" s="144"/>
      <c r="X7" s="203"/>
      <c r="Y7" s="203"/>
      <c r="Z7" s="207"/>
      <c r="AB7" s="209"/>
    </row>
    <row r="8" spans="1:34" ht="22.5" customHeight="1" x14ac:dyDescent="0.4">
      <c r="A8" s="142"/>
      <c r="B8" s="5" t="s">
        <v>2</v>
      </c>
      <c r="C8" s="6" t="s">
        <v>16</v>
      </c>
      <c r="D8" s="38"/>
      <c r="E8" s="38"/>
      <c r="F8" s="37"/>
      <c r="H8" s="137"/>
      <c r="I8" s="132"/>
      <c r="J8" s="6" t="s">
        <v>51</v>
      </c>
      <c r="K8" s="37"/>
      <c r="M8" s="189"/>
      <c r="N8" s="6">
        <v>52</v>
      </c>
      <c r="O8" s="6" t="s">
        <v>96</v>
      </c>
      <c r="P8" s="38"/>
      <c r="Q8" s="38"/>
      <c r="R8" s="37"/>
      <c r="T8" s="204" t="s">
        <v>120</v>
      </c>
      <c r="U8" s="205"/>
      <c r="V8" s="206"/>
      <c r="W8" s="144"/>
      <c r="X8" s="203"/>
      <c r="Y8" s="203"/>
      <c r="Z8" s="207"/>
      <c r="AB8" s="209"/>
    </row>
    <row r="9" spans="1:34" ht="22.5" customHeight="1" x14ac:dyDescent="0.4">
      <c r="A9" s="142"/>
      <c r="B9" s="5" t="s">
        <v>3</v>
      </c>
      <c r="C9" s="6" t="s">
        <v>18</v>
      </c>
      <c r="D9" s="38"/>
      <c r="E9" s="38"/>
      <c r="F9" s="37"/>
      <c r="H9" s="137">
        <v>21</v>
      </c>
      <c r="I9" s="132" t="s">
        <v>31</v>
      </c>
      <c r="J9" s="6" t="s">
        <v>52</v>
      </c>
      <c r="K9" s="37"/>
      <c r="M9" s="189"/>
      <c r="N9" s="6">
        <v>53</v>
      </c>
      <c r="O9" s="6" t="s">
        <v>97</v>
      </c>
      <c r="P9" s="38"/>
      <c r="Q9" s="38"/>
      <c r="R9" s="37"/>
      <c r="T9" s="141" t="s">
        <v>112</v>
      </c>
      <c r="U9" s="138" t="s">
        <v>113</v>
      </c>
      <c r="V9" s="126" t="s">
        <v>122</v>
      </c>
      <c r="W9" s="8"/>
      <c r="X9" s="230"/>
      <c r="Y9" s="230"/>
      <c r="Z9" s="12" t="s">
        <v>126</v>
      </c>
      <c r="AB9" s="209"/>
    </row>
    <row r="10" spans="1:34" ht="22.5" customHeight="1" x14ac:dyDescent="0.4">
      <c r="A10" s="142"/>
      <c r="B10" s="5" t="s">
        <v>4</v>
      </c>
      <c r="C10" s="6" t="s">
        <v>19</v>
      </c>
      <c r="D10" s="38"/>
      <c r="E10" s="38"/>
      <c r="F10" s="37"/>
      <c r="H10" s="137"/>
      <c r="I10" s="132"/>
      <c r="J10" s="6" t="s">
        <v>52</v>
      </c>
      <c r="K10" s="37"/>
      <c r="M10" s="189"/>
      <c r="N10" s="6">
        <v>54</v>
      </c>
      <c r="O10" s="6" t="s">
        <v>88</v>
      </c>
      <c r="P10" s="38"/>
      <c r="Q10" s="38"/>
      <c r="R10" s="37"/>
      <c r="T10" s="142"/>
      <c r="U10" s="139"/>
      <c r="V10" s="126" t="s">
        <v>17</v>
      </c>
      <c r="W10" s="8"/>
      <c r="X10" s="230"/>
      <c r="Y10" s="230"/>
      <c r="Z10" s="12" t="s">
        <v>126</v>
      </c>
      <c r="AB10" s="209"/>
    </row>
    <row r="11" spans="1:34" ht="22.5" customHeight="1" x14ac:dyDescent="0.4">
      <c r="A11" s="142"/>
      <c r="B11" s="5" t="s">
        <v>5</v>
      </c>
      <c r="C11" s="6" t="s">
        <v>20</v>
      </c>
      <c r="D11" s="38"/>
      <c r="E11" s="38"/>
      <c r="F11" s="37"/>
      <c r="H11" s="137">
        <v>22</v>
      </c>
      <c r="I11" s="132" t="s">
        <v>32</v>
      </c>
      <c r="J11" s="6" t="s">
        <v>53</v>
      </c>
      <c r="K11" s="37"/>
      <c r="M11" s="189"/>
      <c r="N11" s="6">
        <v>55</v>
      </c>
      <c r="O11" s="6" t="s">
        <v>98</v>
      </c>
      <c r="P11" s="38"/>
      <c r="Q11" s="38"/>
      <c r="R11" s="37"/>
      <c r="T11" s="142"/>
      <c r="U11" s="139"/>
      <c r="V11" s="126" t="s">
        <v>123</v>
      </c>
      <c r="W11" s="8"/>
      <c r="X11" s="230"/>
      <c r="Y11" s="230"/>
      <c r="Z11" s="12" t="s">
        <v>126</v>
      </c>
      <c r="AB11" s="213"/>
    </row>
    <row r="12" spans="1:34" ht="22.5" customHeight="1" x14ac:dyDescent="0.4">
      <c r="A12" s="142"/>
      <c r="B12" s="5" t="s">
        <v>6</v>
      </c>
      <c r="C12" s="7" t="s">
        <v>21</v>
      </c>
      <c r="D12" s="38"/>
      <c r="E12" s="38"/>
      <c r="F12" s="37"/>
      <c r="H12" s="137"/>
      <c r="I12" s="132"/>
      <c r="J12" s="6" t="s">
        <v>51</v>
      </c>
      <c r="K12" s="37"/>
      <c r="M12" s="189"/>
      <c r="N12" s="6">
        <v>56</v>
      </c>
      <c r="O12" s="6" t="s">
        <v>99</v>
      </c>
      <c r="P12" s="38"/>
      <c r="Q12" s="38"/>
      <c r="R12" s="37"/>
      <c r="T12" s="142"/>
      <c r="U12" s="139"/>
      <c r="V12" s="126" t="s">
        <v>18</v>
      </c>
      <c r="W12" s="8"/>
      <c r="X12" s="230"/>
      <c r="Y12" s="230"/>
      <c r="Z12" s="12" t="s">
        <v>126</v>
      </c>
      <c r="AB12" s="18" t="s">
        <v>108</v>
      </c>
    </row>
    <row r="13" spans="1:34" ht="22.5" customHeight="1" thickBot="1" x14ac:dyDescent="0.45">
      <c r="A13" s="142"/>
      <c r="B13" s="172" t="s">
        <v>27</v>
      </c>
      <c r="C13" s="173"/>
      <c r="D13" s="39">
        <f>SUM(D6:D12)</f>
        <v>0</v>
      </c>
      <c r="E13" s="39">
        <f t="shared" ref="E13:F13" si="0">SUM(E6:E12)</f>
        <v>0</v>
      </c>
      <c r="F13" s="40">
        <f t="shared" si="0"/>
        <v>0</v>
      </c>
      <c r="H13" s="137">
        <v>23</v>
      </c>
      <c r="I13" s="132" t="s">
        <v>33</v>
      </c>
      <c r="J13" s="6" t="s">
        <v>52</v>
      </c>
      <c r="K13" s="37"/>
      <c r="M13" s="189"/>
      <c r="N13" s="6">
        <v>57</v>
      </c>
      <c r="O13" s="7" t="s">
        <v>55</v>
      </c>
      <c r="P13" s="38"/>
      <c r="Q13" s="38"/>
      <c r="R13" s="37"/>
      <c r="T13" s="142"/>
      <c r="U13" s="139"/>
      <c r="V13" s="126" t="s">
        <v>19</v>
      </c>
      <c r="W13" s="8"/>
      <c r="X13" s="230"/>
      <c r="Y13" s="230"/>
      <c r="Z13" s="12" t="s">
        <v>126</v>
      </c>
      <c r="AB13" s="208"/>
    </row>
    <row r="14" spans="1:34" ht="22.5" customHeight="1" x14ac:dyDescent="0.4">
      <c r="A14" s="142"/>
      <c r="B14" s="25" t="s">
        <v>7</v>
      </c>
      <c r="C14" s="26" t="s">
        <v>22</v>
      </c>
      <c r="D14" s="41"/>
      <c r="E14" s="41"/>
      <c r="F14" s="42"/>
      <c r="H14" s="137"/>
      <c r="I14" s="132"/>
      <c r="J14" s="6" t="s">
        <v>54</v>
      </c>
      <c r="K14" s="37"/>
      <c r="M14" s="189"/>
      <c r="N14" s="6">
        <v>58</v>
      </c>
      <c r="O14" s="6" t="s">
        <v>100</v>
      </c>
      <c r="P14" s="38"/>
      <c r="Q14" s="38"/>
      <c r="R14" s="37"/>
      <c r="T14" s="142"/>
      <c r="U14" s="139"/>
      <c r="V14" s="126" t="s">
        <v>20</v>
      </c>
      <c r="W14" s="8"/>
      <c r="X14" s="230"/>
      <c r="Y14" s="230"/>
      <c r="Z14" s="12" t="s">
        <v>126</v>
      </c>
      <c r="AB14" s="209"/>
    </row>
    <row r="15" spans="1:34" ht="22.5" customHeight="1" thickBot="1" x14ac:dyDescent="0.45">
      <c r="A15" s="142"/>
      <c r="B15" s="5" t="s">
        <v>8</v>
      </c>
      <c r="C15" s="6" t="s">
        <v>23</v>
      </c>
      <c r="D15" s="38"/>
      <c r="E15" s="38"/>
      <c r="F15" s="37"/>
      <c r="H15" s="187"/>
      <c r="I15" s="133"/>
      <c r="J15" s="30" t="s">
        <v>51</v>
      </c>
      <c r="K15" s="43"/>
      <c r="M15" s="189"/>
      <c r="N15" s="6">
        <v>59</v>
      </c>
      <c r="O15" s="7" t="s">
        <v>56</v>
      </c>
      <c r="P15" s="38"/>
      <c r="Q15" s="38"/>
      <c r="R15" s="37"/>
      <c r="T15" s="142"/>
      <c r="U15" s="139"/>
      <c r="V15" s="126" t="s">
        <v>124</v>
      </c>
      <c r="W15" s="8"/>
      <c r="X15" s="230"/>
      <c r="Y15" s="230"/>
      <c r="Z15" s="12" t="s">
        <v>126</v>
      </c>
      <c r="AB15" s="213"/>
    </row>
    <row r="16" spans="1:34" ht="22.5" customHeight="1" thickBot="1" x14ac:dyDescent="0.45">
      <c r="A16" s="142"/>
      <c r="B16" s="5" t="s">
        <v>9</v>
      </c>
      <c r="C16" s="6" t="s">
        <v>24</v>
      </c>
      <c r="D16" s="38"/>
      <c r="E16" s="38"/>
      <c r="F16" s="37"/>
      <c r="H16" s="134" t="s">
        <v>49</v>
      </c>
      <c r="I16" s="135"/>
      <c r="J16" s="135"/>
      <c r="K16" s="136"/>
      <c r="M16" s="189"/>
      <c r="N16" s="6">
        <v>60</v>
      </c>
      <c r="O16" s="6" t="s">
        <v>101</v>
      </c>
      <c r="P16" s="38"/>
      <c r="Q16" s="38"/>
      <c r="R16" s="37"/>
      <c r="T16" s="142"/>
      <c r="U16" s="140"/>
      <c r="V16" s="126" t="s">
        <v>121</v>
      </c>
      <c r="W16" s="8"/>
      <c r="X16" s="230">
        <f>SUM(X9:Y15)</f>
        <v>0</v>
      </c>
      <c r="Y16" s="230"/>
      <c r="Z16" s="12" t="s">
        <v>126</v>
      </c>
      <c r="AB16" s="18" t="s">
        <v>109</v>
      </c>
    </row>
    <row r="17" spans="1:28" ht="22.5" customHeight="1" x14ac:dyDescent="0.4">
      <c r="A17" s="142"/>
      <c r="B17" s="5" t="s">
        <v>10</v>
      </c>
      <c r="C17" s="6" t="s">
        <v>25</v>
      </c>
      <c r="D17" s="38"/>
      <c r="E17" s="38"/>
      <c r="F17" s="37"/>
      <c r="H17" s="28" t="s">
        <v>45</v>
      </c>
      <c r="I17" s="26" t="s">
        <v>13</v>
      </c>
      <c r="J17" s="26" t="s">
        <v>48</v>
      </c>
      <c r="K17" s="29" t="s">
        <v>46</v>
      </c>
      <c r="M17" s="189"/>
      <c r="N17" s="6">
        <v>61</v>
      </c>
      <c r="O17" s="6" t="s">
        <v>89</v>
      </c>
      <c r="P17" s="38"/>
      <c r="Q17" s="38"/>
      <c r="R17" s="37"/>
      <c r="T17" s="142"/>
      <c r="U17" s="138" t="s">
        <v>114</v>
      </c>
      <c r="V17" s="126" t="s">
        <v>23</v>
      </c>
      <c r="W17" s="8"/>
      <c r="X17" s="230"/>
      <c r="Y17" s="230"/>
      <c r="Z17" s="12" t="s">
        <v>125</v>
      </c>
      <c r="AB17" s="129"/>
    </row>
    <row r="18" spans="1:28" ht="22.5" customHeight="1" thickBot="1" x14ac:dyDescent="0.45">
      <c r="A18" s="142"/>
      <c r="B18" s="5" t="s">
        <v>11</v>
      </c>
      <c r="C18" s="7" t="s">
        <v>26</v>
      </c>
      <c r="D18" s="38"/>
      <c r="E18" s="38"/>
      <c r="F18" s="37"/>
      <c r="H18" s="137">
        <v>57</v>
      </c>
      <c r="I18" s="133" t="s">
        <v>55</v>
      </c>
      <c r="J18" s="6" t="s">
        <v>63</v>
      </c>
      <c r="K18" s="37"/>
      <c r="M18" s="189"/>
      <c r="N18" s="30">
        <v>62</v>
      </c>
      <c r="O18" s="27" t="s">
        <v>90</v>
      </c>
      <c r="P18" s="45"/>
      <c r="Q18" s="45"/>
      <c r="R18" s="43"/>
      <c r="T18" s="142"/>
      <c r="U18" s="139"/>
      <c r="V18" s="126" t="s">
        <v>24</v>
      </c>
      <c r="W18" s="8"/>
      <c r="X18" s="230"/>
      <c r="Y18" s="230"/>
      <c r="Z18" s="12" t="s">
        <v>125</v>
      </c>
      <c r="AB18" s="129"/>
    </row>
    <row r="19" spans="1:28" ht="22.5" customHeight="1" thickBot="1" x14ac:dyDescent="0.45">
      <c r="A19" s="142"/>
      <c r="B19" s="172" t="s">
        <v>28</v>
      </c>
      <c r="C19" s="173"/>
      <c r="D19" s="39">
        <f>SUM(D14:D18)</f>
        <v>0</v>
      </c>
      <c r="E19" s="39">
        <f t="shared" ref="E19:F19" si="1">SUM(E14:E18)</f>
        <v>0</v>
      </c>
      <c r="F19" s="40">
        <f t="shared" si="1"/>
        <v>0</v>
      </c>
      <c r="H19" s="137"/>
      <c r="I19" s="160"/>
      <c r="J19" s="6" t="s">
        <v>64</v>
      </c>
      <c r="K19" s="37"/>
      <c r="M19" s="196" t="s">
        <v>91</v>
      </c>
      <c r="N19" s="197"/>
      <c r="O19" s="198"/>
      <c r="P19" s="46">
        <f>SUM(P6:P18)</f>
        <v>0</v>
      </c>
      <c r="Q19" s="46">
        <f t="shared" ref="Q19:R19" si="2">SUM(Q6:Q18)</f>
        <v>0</v>
      </c>
      <c r="R19" s="47">
        <f t="shared" si="2"/>
        <v>0</v>
      </c>
      <c r="T19" s="142"/>
      <c r="U19" s="139"/>
      <c r="V19" s="126" t="s">
        <v>25</v>
      </c>
      <c r="W19" s="8"/>
      <c r="X19" s="230"/>
      <c r="Y19" s="230"/>
      <c r="Z19" s="12" t="s">
        <v>125</v>
      </c>
      <c r="AB19" s="129"/>
    </row>
    <row r="20" spans="1:28" ht="22.5" customHeight="1" thickBot="1" x14ac:dyDescent="0.45">
      <c r="A20" s="143"/>
      <c r="B20" s="26">
        <v>20</v>
      </c>
      <c r="C20" s="26" t="s">
        <v>29</v>
      </c>
      <c r="D20" s="41"/>
      <c r="E20" s="41"/>
      <c r="F20" s="42"/>
      <c r="H20" s="137"/>
      <c r="I20" s="161"/>
      <c r="J20" s="6" t="s">
        <v>65</v>
      </c>
      <c r="K20" s="37"/>
      <c r="M20" s="194">
        <v>70</v>
      </c>
      <c r="N20" s="195"/>
      <c r="O20" s="31" t="s">
        <v>102</v>
      </c>
      <c r="P20" s="48"/>
      <c r="Q20" s="48"/>
      <c r="R20" s="49"/>
      <c r="T20" s="143"/>
      <c r="U20" s="140"/>
      <c r="V20" s="126" t="s">
        <v>124</v>
      </c>
      <c r="W20" s="8"/>
      <c r="X20" s="230"/>
      <c r="Y20" s="230"/>
      <c r="Z20" s="12" t="s">
        <v>125</v>
      </c>
      <c r="AB20" s="129"/>
    </row>
    <row r="21" spans="1:28" ht="22.5" customHeight="1" thickBot="1" x14ac:dyDescent="0.45">
      <c r="A21" s="174" t="s">
        <v>30</v>
      </c>
      <c r="B21" s="175"/>
      <c r="C21" s="173"/>
      <c r="D21" s="39">
        <f>+D13+D19+D20</f>
        <v>0</v>
      </c>
      <c r="E21" s="39">
        <f t="shared" ref="E21:F21" si="3">+E13+E19+E20</f>
        <v>0</v>
      </c>
      <c r="F21" s="40">
        <f t="shared" si="3"/>
        <v>0</v>
      </c>
      <c r="H21" s="137">
        <v>59</v>
      </c>
      <c r="I21" s="133" t="s">
        <v>56</v>
      </c>
      <c r="J21" s="6" t="s">
        <v>66</v>
      </c>
      <c r="K21" s="37"/>
      <c r="M21" s="190" t="s">
        <v>86</v>
      </c>
      <c r="N21" s="26">
        <v>80</v>
      </c>
      <c r="O21" s="26" t="s">
        <v>103</v>
      </c>
      <c r="P21" s="41"/>
      <c r="Q21" s="41"/>
      <c r="R21" s="42"/>
      <c r="T21" s="141" t="s">
        <v>111</v>
      </c>
      <c r="U21" s="144" t="s">
        <v>149</v>
      </c>
      <c r="V21" s="145"/>
      <c r="W21" s="1"/>
      <c r="X21" s="2" t="s">
        <v>127</v>
      </c>
      <c r="Y21" s="2"/>
      <c r="Z21" s="13" t="s">
        <v>128</v>
      </c>
      <c r="AB21" s="129"/>
    </row>
    <row r="22" spans="1:28" ht="22.5" customHeight="1" x14ac:dyDescent="0.4">
      <c r="A22" s="176" t="s">
        <v>87</v>
      </c>
      <c r="B22" s="26">
        <v>21</v>
      </c>
      <c r="C22" s="26" t="s">
        <v>31</v>
      </c>
      <c r="D22" s="41"/>
      <c r="E22" s="41"/>
      <c r="F22" s="42"/>
      <c r="H22" s="137"/>
      <c r="I22" s="160"/>
      <c r="J22" s="6" t="s">
        <v>67</v>
      </c>
      <c r="K22" s="37"/>
      <c r="M22" s="191"/>
      <c r="N22" s="6">
        <v>81</v>
      </c>
      <c r="O22" s="6" t="s">
        <v>92</v>
      </c>
      <c r="P22" s="38"/>
      <c r="Q22" s="38"/>
      <c r="R22" s="37"/>
      <c r="T22" s="142"/>
      <c r="U22" s="144" t="s">
        <v>150</v>
      </c>
      <c r="V22" s="145"/>
      <c r="W22" s="1"/>
      <c r="X22" s="2" t="s">
        <v>127</v>
      </c>
      <c r="Y22" s="2"/>
      <c r="Z22" s="13" t="s">
        <v>128</v>
      </c>
      <c r="AB22" s="129"/>
    </row>
    <row r="23" spans="1:28" ht="22.5" customHeight="1" x14ac:dyDescent="0.4">
      <c r="A23" s="176"/>
      <c r="B23" s="6">
        <v>22</v>
      </c>
      <c r="C23" s="6" t="s">
        <v>32</v>
      </c>
      <c r="D23" s="38"/>
      <c r="E23" s="38"/>
      <c r="F23" s="37"/>
      <c r="H23" s="137"/>
      <c r="I23" s="160"/>
      <c r="J23" s="6" t="s">
        <v>61</v>
      </c>
      <c r="K23" s="37"/>
      <c r="M23" s="191"/>
      <c r="N23" s="6">
        <v>82</v>
      </c>
      <c r="O23" s="6" t="s">
        <v>58</v>
      </c>
      <c r="P23" s="38"/>
      <c r="Q23" s="38"/>
      <c r="R23" s="37"/>
      <c r="T23" s="142"/>
      <c r="U23" s="144" t="s">
        <v>151</v>
      </c>
      <c r="V23" s="145"/>
      <c r="W23" s="1"/>
      <c r="X23" s="2"/>
      <c r="Y23" s="2"/>
      <c r="Z23" s="13" t="s">
        <v>128</v>
      </c>
      <c r="AB23" s="129"/>
    </row>
    <row r="24" spans="1:28" ht="22.5" customHeight="1" thickBot="1" x14ac:dyDescent="0.45">
      <c r="A24" s="177"/>
      <c r="B24" s="6">
        <v>23</v>
      </c>
      <c r="C24" s="6" t="s">
        <v>33</v>
      </c>
      <c r="D24" s="38"/>
      <c r="E24" s="38"/>
      <c r="F24" s="37"/>
      <c r="H24" s="137"/>
      <c r="I24" s="160"/>
      <c r="J24" s="6" t="s">
        <v>62</v>
      </c>
      <c r="K24" s="37"/>
      <c r="M24" s="191"/>
      <c r="N24" s="30">
        <v>83</v>
      </c>
      <c r="O24" s="30" t="s">
        <v>93</v>
      </c>
      <c r="P24" s="45"/>
      <c r="Q24" s="45"/>
      <c r="R24" s="43"/>
      <c r="T24" s="142"/>
      <c r="U24" s="144" t="s">
        <v>152</v>
      </c>
      <c r="V24" s="145"/>
      <c r="W24" s="1"/>
      <c r="X24" s="2" t="s">
        <v>129</v>
      </c>
      <c r="Y24" s="2"/>
      <c r="Z24" s="13" t="s">
        <v>136</v>
      </c>
      <c r="AB24" s="129"/>
    </row>
    <row r="25" spans="1:28" ht="22.5" customHeight="1" thickBot="1" x14ac:dyDescent="0.45">
      <c r="A25" s="192" t="s">
        <v>34</v>
      </c>
      <c r="B25" s="193"/>
      <c r="C25" s="193"/>
      <c r="D25" s="39">
        <f>SUM(D21:D24)</f>
        <v>0</v>
      </c>
      <c r="E25" s="39">
        <f t="shared" ref="E25:F25" si="4">SUM(E21:E24)</f>
        <v>0</v>
      </c>
      <c r="F25" s="40">
        <f t="shared" si="4"/>
        <v>0</v>
      </c>
      <c r="H25" s="137"/>
      <c r="I25" s="160"/>
      <c r="J25" s="6" t="s">
        <v>68</v>
      </c>
      <c r="K25" s="37"/>
      <c r="M25" s="178" t="s">
        <v>104</v>
      </c>
      <c r="N25" s="179"/>
      <c r="O25" s="179"/>
      <c r="P25" s="46">
        <f>SUM(P19:P24)</f>
        <v>0</v>
      </c>
      <c r="Q25" s="46">
        <f t="shared" ref="Q25:R25" si="5">SUM(Q19:Q24)</f>
        <v>0</v>
      </c>
      <c r="R25" s="47">
        <f t="shared" si="5"/>
        <v>0</v>
      </c>
      <c r="T25" s="142"/>
      <c r="U25" s="144" t="s">
        <v>152</v>
      </c>
      <c r="V25" s="145"/>
      <c r="W25" s="1"/>
      <c r="X25" s="2" t="s">
        <v>129</v>
      </c>
      <c r="Y25" s="2"/>
      <c r="Z25" s="13" t="s">
        <v>136</v>
      </c>
      <c r="AB25" s="129"/>
    </row>
    <row r="26" spans="1:28" ht="22.5" customHeight="1" thickBot="1" x14ac:dyDescent="0.45">
      <c r="H26" s="137"/>
      <c r="I26" s="161"/>
      <c r="J26" s="6" t="s">
        <v>51</v>
      </c>
      <c r="K26" s="37"/>
      <c r="M26" s="169" t="s">
        <v>105</v>
      </c>
      <c r="N26" s="170"/>
      <c r="O26" s="170"/>
      <c r="P26" s="50">
        <f>+D25-P25</f>
        <v>0</v>
      </c>
      <c r="Q26" s="50">
        <f t="shared" ref="Q26:R26" si="6">+E25-Q25</f>
        <v>0</v>
      </c>
      <c r="R26" s="51">
        <f t="shared" si="6"/>
        <v>0</v>
      </c>
      <c r="T26" s="142"/>
      <c r="U26" s="144" t="s">
        <v>152</v>
      </c>
      <c r="V26" s="145"/>
      <c r="W26" s="1"/>
      <c r="X26" s="2" t="s">
        <v>129</v>
      </c>
      <c r="Y26" s="2"/>
      <c r="Z26" s="13" t="s">
        <v>136</v>
      </c>
      <c r="AB26" s="129"/>
    </row>
    <row r="27" spans="1:28" ht="22.5" customHeight="1" x14ac:dyDescent="0.4">
      <c r="H27" s="137">
        <v>60</v>
      </c>
      <c r="I27" s="133" t="s">
        <v>57</v>
      </c>
      <c r="J27" s="6" t="s">
        <v>69</v>
      </c>
      <c r="K27" s="37"/>
      <c r="T27" s="142"/>
      <c r="U27" s="144" t="s">
        <v>153</v>
      </c>
      <c r="V27" s="145"/>
      <c r="W27" s="1"/>
      <c r="X27" s="2" t="s">
        <v>130</v>
      </c>
      <c r="Y27" s="2"/>
      <c r="Z27" s="13" t="s">
        <v>136</v>
      </c>
      <c r="AB27" s="129"/>
    </row>
    <row r="28" spans="1:28" ht="22.5" customHeight="1" x14ac:dyDescent="0.4">
      <c r="A28" s="11" t="s">
        <v>38</v>
      </c>
      <c r="H28" s="137"/>
      <c r="I28" s="160"/>
      <c r="J28" s="6" t="s">
        <v>70</v>
      </c>
      <c r="K28" s="37"/>
      <c r="M28" s="163" t="s">
        <v>75</v>
      </c>
      <c r="N28" s="164"/>
      <c r="O28" s="164"/>
      <c r="P28" s="164"/>
      <c r="Q28" s="164"/>
      <c r="R28" s="165"/>
      <c r="T28" s="142"/>
      <c r="U28" s="144" t="s">
        <v>154</v>
      </c>
      <c r="V28" s="145"/>
      <c r="W28" s="1"/>
      <c r="X28" s="2" t="s">
        <v>130</v>
      </c>
      <c r="Y28" s="2"/>
      <c r="Z28" s="13" t="s">
        <v>136</v>
      </c>
      <c r="AB28" s="18" t="s">
        <v>110</v>
      </c>
    </row>
    <row r="29" spans="1:28" ht="22.5" customHeight="1" thickBot="1" x14ac:dyDescent="0.45">
      <c r="A29" t="s">
        <v>39</v>
      </c>
      <c r="H29" s="137"/>
      <c r="I29" s="161"/>
      <c r="J29" s="6" t="s">
        <v>52</v>
      </c>
      <c r="K29" s="37"/>
      <c r="M29" s="166" t="s">
        <v>78</v>
      </c>
      <c r="N29" s="167"/>
      <c r="O29" s="167"/>
      <c r="P29" s="167"/>
      <c r="Q29" s="167"/>
      <c r="R29" s="168"/>
      <c r="T29" s="142"/>
      <c r="U29" s="218" t="s">
        <v>141</v>
      </c>
      <c r="V29" s="206"/>
      <c r="W29" s="1"/>
      <c r="X29" s="2" t="s">
        <v>130</v>
      </c>
      <c r="Y29" s="2"/>
      <c r="Z29" s="13" t="s">
        <v>136</v>
      </c>
      <c r="AB29" s="129"/>
    </row>
    <row r="30" spans="1:28" ht="22.5" customHeight="1" x14ac:dyDescent="0.4">
      <c r="A30" s="184"/>
      <c r="B30" s="185"/>
      <c r="C30" s="185"/>
      <c r="D30" s="185"/>
      <c r="E30" s="185"/>
      <c r="F30" s="186"/>
      <c r="H30" s="137">
        <v>80</v>
      </c>
      <c r="I30" s="133" t="s">
        <v>59</v>
      </c>
      <c r="J30" s="6" t="s">
        <v>73</v>
      </c>
      <c r="K30" s="37"/>
      <c r="M30" s="159" t="s">
        <v>83</v>
      </c>
      <c r="N30" s="131"/>
      <c r="O30" s="131"/>
      <c r="P30" s="131"/>
      <c r="Q30" s="52">
        <f>+R25</f>
        <v>0</v>
      </c>
      <c r="R30" s="3" t="s">
        <v>76</v>
      </c>
      <c r="T30" s="142"/>
      <c r="U30" s="144" t="s">
        <v>142</v>
      </c>
      <c r="V30" s="145"/>
      <c r="W30" s="1"/>
      <c r="X30" s="2" t="s">
        <v>130</v>
      </c>
      <c r="Y30" s="2"/>
      <c r="Z30" s="13" t="s">
        <v>136</v>
      </c>
      <c r="AB30" s="129"/>
    </row>
    <row r="31" spans="1:28" ht="22.5" customHeight="1" thickBot="1" x14ac:dyDescent="0.45">
      <c r="A31" s="151"/>
      <c r="B31" s="152"/>
      <c r="C31" s="152"/>
      <c r="D31" s="152"/>
      <c r="E31" s="152"/>
      <c r="F31" s="153"/>
      <c r="H31" s="137"/>
      <c r="I31" s="160"/>
      <c r="J31" s="6" t="s">
        <v>74</v>
      </c>
      <c r="K31" s="37"/>
      <c r="M31" s="231" t="s">
        <v>79</v>
      </c>
      <c r="N31" s="232"/>
      <c r="O31" s="232"/>
      <c r="P31" s="232"/>
      <c r="Q31" s="53">
        <v>0</v>
      </c>
      <c r="R31" s="3" t="s">
        <v>76</v>
      </c>
      <c r="T31" s="142"/>
      <c r="U31" s="218" t="s">
        <v>143</v>
      </c>
      <c r="V31" s="206"/>
      <c r="W31" s="1"/>
      <c r="X31" s="2" t="s">
        <v>130</v>
      </c>
      <c r="Y31" s="2"/>
      <c r="Z31" s="13" t="s">
        <v>136</v>
      </c>
      <c r="AB31" s="130"/>
    </row>
    <row r="32" spans="1:28" ht="22.5" customHeight="1" thickBot="1" x14ac:dyDescent="0.45">
      <c r="A32" s="151"/>
      <c r="B32" s="152"/>
      <c r="C32" s="152"/>
      <c r="D32" s="152"/>
      <c r="E32" s="152"/>
      <c r="F32" s="153"/>
      <c r="H32" s="137"/>
      <c r="I32" s="161"/>
      <c r="J32" s="6" t="s">
        <v>51</v>
      </c>
      <c r="K32" s="37"/>
      <c r="M32" s="159" t="s">
        <v>84</v>
      </c>
      <c r="N32" s="131"/>
      <c r="O32" s="131"/>
      <c r="P32" s="131"/>
      <c r="Q32" s="53">
        <f>+R25</f>
        <v>0</v>
      </c>
      <c r="R32" s="3" t="s">
        <v>76</v>
      </c>
      <c r="T32" s="142"/>
      <c r="U32" s="219" t="s">
        <v>144</v>
      </c>
      <c r="V32" s="206"/>
      <c r="W32" s="1"/>
      <c r="X32" s="2" t="s">
        <v>130</v>
      </c>
      <c r="Y32" s="2"/>
      <c r="Z32" s="13" t="s">
        <v>136</v>
      </c>
      <c r="AB32" s="128"/>
    </row>
    <row r="33" spans="1:28" ht="22.5" customHeight="1" x14ac:dyDescent="0.4">
      <c r="A33" s="151"/>
      <c r="B33" s="152"/>
      <c r="C33" s="152"/>
      <c r="D33" s="152"/>
      <c r="E33" s="152"/>
      <c r="F33" s="153"/>
      <c r="H33" s="137">
        <v>82</v>
      </c>
      <c r="I33" s="133" t="s">
        <v>60</v>
      </c>
      <c r="J33" s="6" t="s">
        <v>71</v>
      </c>
      <c r="K33" s="37"/>
      <c r="M33" s="159" t="s">
        <v>80</v>
      </c>
      <c r="N33" s="131"/>
      <c r="O33" s="131"/>
      <c r="P33" s="131"/>
      <c r="Q33" s="54" t="e">
        <f>+Q32/D25*100</f>
        <v>#DIV/0!</v>
      </c>
      <c r="R33" s="3" t="s">
        <v>77</v>
      </c>
      <c r="T33" s="142"/>
      <c r="U33" s="219" t="s">
        <v>145</v>
      </c>
      <c r="V33" s="206"/>
      <c r="W33" s="1"/>
      <c r="X33" s="2" t="s">
        <v>130</v>
      </c>
      <c r="Y33" s="2"/>
      <c r="Z33" s="13" t="s">
        <v>136</v>
      </c>
      <c r="AB33" s="17" t="s">
        <v>207</v>
      </c>
    </row>
    <row r="34" spans="1:28" ht="22.5" customHeight="1" x14ac:dyDescent="0.4">
      <c r="A34" s="151"/>
      <c r="B34" s="152"/>
      <c r="C34" s="152"/>
      <c r="D34" s="152"/>
      <c r="E34" s="152"/>
      <c r="F34" s="153"/>
      <c r="H34" s="137"/>
      <c r="I34" s="160"/>
      <c r="J34" s="6" t="s">
        <v>72</v>
      </c>
      <c r="K34" s="37"/>
      <c r="M34" s="159" t="s">
        <v>81</v>
      </c>
      <c r="N34" s="131"/>
      <c r="O34" s="131"/>
      <c r="P34" s="131"/>
      <c r="Q34" s="54" t="e">
        <f>+Q32/F25*100</f>
        <v>#DIV/0!</v>
      </c>
      <c r="R34" s="3" t="s">
        <v>77</v>
      </c>
      <c r="T34" s="142"/>
      <c r="U34" s="144" t="s">
        <v>146</v>
      </c>
      <c r="V34" s="145"/>
      <c r="W34" s="1"/>
      <c r="X34" s="2"/>
      <c r="Y34" s="2"/>
      <c r="Z34" s="13" t="s">
        <v>136</v>
      </c>
      <c r="AB34" s="129"/>
    </row>
    <row r="35" spans="1:28" ht="22.5" customHeight="1" thickBot="1" x14ac:dyDescent="0.45">
      <c r="A35" s="32"/>
      <c r="B35" s="33"/>
      <c r="C35" s="33"/>
      <c r="D35" s="33"/>
      <c r="E35" s="33"/>
      <c r="F35" s="34"/>
      <c r="H35" s="183"/>
      <c r="I35" s="162"/>
      <c r="J35" s="24" t="s">
        <v>52</v>
      </c>
      <c r="K35" s="44"/>
      <c r="M35" s="148" t="s">
        <v>82</v>
      </c>
      <c r="N35" s="149"/>
      <c r="O35" s="149"/>
      <c r="P35" s="149"/>
      <c r="Q35" s="149"/>
      <c r="R35" s="150"/>
      <c r="T35" s="142"/>
      <c r="U35" s="144" t="s">
        <v>155</v>
      </c>
      <c r="V35" s="145"/>
      <c r="W35" s="1"/>
      <c r="X35" s="2" t="s">
        <v>131</v>
      </c>
      <c r="Y35" s="2"/>
      <c r="Z35" s="13" t="s">
        <v>136</v>
      </c>
      <c r="AB35" s="129"/>
    </row>
    <row r="36" spans="1:28" ht="22.5" customHeight="1" thickBot="1" x14ac:dyDescent="0.45">
      <c r="T36" s="142"/>
      <c r="U36" s="144" t="s">
        <v>156</v>
      </c>
      <c r="V36" s="145"/>
      <c r="W36" s="1"/>
      <c r="X36" s="2" t="s">
        <v>132</v>
      </c>
      <c r="Y36" s="2"/>
      <c r="Z36" s="13" t="s">
        <v>136</v>
      </c>
      <c r="AB36" s="129"/>
    </row>
    <row r="37" spans="1:28" ht="22.5" customHeight="1" thickBot="1" x14ac:dyDescent="0.45">
      <c r="A37" s="156" t="s">
        <v>40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8"/>
      <c r="Q37" s="146" t="s">
        <v>41</v>
      </c>
      <c r="R37" s="211" t="s">
        <v>43</v>
      </c>
      <c r="T37" s="142"/>
      <c r="U37" s="144" t="s">
        <v>157</v>
      </c>
      <c r="V37" s="145"/>
      <c r="W37" s="1"/>
      <c r="X37" s="2" t="s">
        <v>133</v>
      </c>
      <c r="Y37" s="2"/>
      <c r="Z37" s="13" t="s">
        <v>136</v>
      </c>
      <c r="AB37" s="130"/>
    </row>
    <row r="38" spans="1:28" ht="22.5" customHeight="1" thickBot="1" x14ac:dyDescent="0.45">
      <c r="A38" s="151"/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3"/>
      <c r="Q38" s="147"/>
      <c r="R38" s="212"/>
      <c r="T38" s="142"/>
      <c r="U38" s="144" t="s">
        <v>158</v>
      </c>
      <c r="V38" s="145"/>
      <c r="W38" s="1"/>
      <c r="X38" s="2" t="s">
        <v>134</v>
      </c>
      <c r="Y38" s="2"/>
      <c r="Z38" s="13" t="s">
        <v>136</v>
      </c>
    </row>
    <row r="39" spans="1:28" ht="22.5" customHeight="1" x14ac:dyDescent="0.4">
      <c r="A39" s="151"/>
      <c r="B39" s="152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3"/>
      <c r="Q39" s="19" t="s">
        <v>42</v>
      </c>
      <c r="R39" s="20">
        <v>8</v>
      </c>
      <c r="T39" s="142"/>
      <c r="U39" s="218" t="s">
        <v>147</v>
      </c>
      <c r="V39" s="206"/>
      <c r="W39" s="1"/>
      <c r="X39" s="2"/>
      <c r="Y39" s="2"/>
      <c r="Z39" s="13" t="s">
        <v>136</v>
      </c>
      <c r="AB39" s="17" t="s">
        <v>106</v>
      </c>
    </row>
    <row r="40" spans="1:28" ht="22.5" customHeight="1" x14ac:dyDescent="0.4">
      <c r="A40" s="151"/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3"/>
      <c r="Q40" s="21" t="s">
        <v>160</v>
      </c>
      <c r="R40" s="20">
        <v>8</v>
      </c>
      <c r="T40" s="142"/>
      <c r="U40" s="219" t="s">
        <v>148</v>
      </c>
      <c r="V40" s="206"/>
      <c r="W40" s="1"/>
      <c r="X40" s="2"/>
      <c r="Y40" s="2"/>
      <c r="Z40" s="13" t="s">
        <v>136</v>
      </c>
      <c r="AB40" s="208"/>
    </row>
    <row r="41" spans="1:28" ht="22.5" customHeight="1" thickBot="1" x14ac:dyDescent="0.45">
      <c r="A41" s="151"/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3"/>
      <c r="Q41" s="22" t="s">
        <v>161</v>
      </c>
      <c r="R41" s="23">
        <v>20</v>
      </c>
      <c r="T41" s="142"/>
      <c r="U41" s="144" t="s">
        <v>159</v>
      </c>
      <c r="V41" s="145"/>
      <c r="W41" s="1"/>
      <c r="X41" s="2" t="s">
        <v>135</v>
      </c>
      <c r="Y41" s="2"/>
      <c r="Z41" s="13" t="s">
        <v>136</v>
      </c>
      <c r="AB41" s="209"/>
    </row>
    <row r="42" spans="1:28" ht="22.5" customHeight="1" thickBot="1" x14ac:dyDescent="0.45">
      <c r="A42" s="180"/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T42" s="217"/>
      <c r="U42" s="215"/>
      <c r="V42" s="216"/>
      <c r="W42" s="14"/>
      <c r="X42" s="15"/>
      <c r="Y42" s="15"/>
      <c r="Z42" s="16"/>
      <c r="AB42" s="210"/>
    </row>
    <row r="43" spans="1:28" x14ac:dyDescent="0.4">
      <c r="A43" s="131"/>
      <c r="B43" s="131"/>
      <c r="C43" s="131"/>
      <c r="D43" s="131"/>
      <c r="E43" s="131"/>
      <c r="F43" s="131"/>
      <c r="G43" s="131"/>
      <c r="H43" s="131"/>
      <c r="I43" s="131"/>
      <c r="J43" s="131"/>
      <c r="K43" s="131"/>
    </row>
  </sheetData>
  <mergeCells count="117">
    <mergeCell ref="W5:Z5"/>
    <mergeCell ref="AB29:AB31"/>
    <mergeCell ref="AD5:AH6"/>
    <mergeCell ref="Y2:AB2"/>
    <mergeCell ref="Z3:AB3"/>
    <mergeCell ref="Y4:Z4"/>
    <mergeCell ref="AA4:AB4"/>
    <mergeCell ref="A34:F34"/>
    <mergeCell ref="X15:Y15"/>
    <mergeCell ref="X16:Y16"/>
    <mergeCell ref="X17:Y17"/>
    <mergeCell ref="X18:Y18"/>
    <mergeCell ref="X19:Y19"/>
    <mergeCell ref="X20:Y20"/>
    <mergeCell ref="X9:Y9"/>
    <mergeCell ref="X10:Y10"/>
    <mergeCell ref="X11:Y11"/>
    <mergeCell ref="X12:Y12"/>
    <mergeCell ref="X13:Y13"/>
    <mergeCell ref="X14:Y14"/>
    <mergeCell ref="M30:P30"/>
    <mergeCell ref="M31:P31"/>
    <mergeCell ref="M32:P32"/>
    <mergeCell ref="U29:V29"/>
    <mergeCell ref="T5:V5"/>
    <mergeCell ref="H5:K5"/>
    <mergeCell ref="T6:V6"/>
    <mergeCell ref="T7:V7"/>
    <mergeCell ref="T8:V8"/>
    <mergeCell ref="W7:Z7"/>
    <mergeCell ref="W8:Z8"/>
    <mergeCell ref="AB40:AB42"/>
    <mergeCell ref="R37:R38"/>
    <mergeCell ref="AB6:AB11"/>
    <mergeCell ref="AB13:AB15"/>
    <mergeCell ref="W6:Z6"/>
    <mergeCell ref="U42:V42"/>
    <mergeCell ref="T21:T42"/>
    <mergeCell ref="U36:V36"/>
    <mergeCell ref="U37:V37"/>
    <mergeCell ref="U38:V38"/>
    <mergeCell ref="U39:V39"/>
    <mergeCell ref="U40:V40"/>
    <mergeCell ref="U41:V41"/>
    <mergeCell ref="U30:V30"/>
    <mergeCell ref="U31:V31"/>
    <mergeCell ref="U32:V32"/>
    <mergeCell ref="U33:V33"/>
    <mergeCell ref="AB17:AB27"/>
    <mergeCell ref="H9:H10"/>
    <mergeCell ref="H11:H12"/>
    <mergeCell ref="H13:H15"/>
    <mergeCell ref="I7:I8"/>
    <mergeCell ref="M6:M18"/>
    <mergeCell ref="M21:M24"/>
    <mergeCell ref="H21:H26"/>
    <mergeCell ref="A25:C25"/>
    <mergeCell ref="M20:N20"/>
    <mergeCell ref="M19:O19"/>
    <mergeCell ref="A41:O41"/>
    <mergeCell ref="A42:O42"/>
    <mergeCell ref="H27:H29"/>
    <mergeCell ref="H30:H32"/>
    <mergeCell ref="H33:H35"/>
    <mergeCell ref="A30:F30"/>
    <mergeCell ref="A31:F31"/>
    <mergeCell ref="A32:F32"/>
    <mergeCell ref="A33:F33"/>
    <mergeCell ref="M33:P33"/>
    <mergeCell ref="M4:O5"/>
    <mergeCell ref="P4:P5"/>
    <mergeCell ref="A37:O37"/>
    <mergeCell ref="A38:O38"/>
    <mergeCell ref="M34:P34"/>
    <mergeCell ref="I27:I29"/>
    <mergeCell ref="I30:I32"/>
    <mergeCell ref="I33:I35"/>
    <mergeCell ref="M28:R28"/>
    <mergeCell ref="M29:R29"/>
    <mergeCell ref="M26:O26"/>
    <mergeCell ref="Q4:R4"/>
    <mergeCell ref="B13:C13"/>
    <mergeCell ref="B19:C19"/>
    <mergeCell ref="A6:A20"/>
    <mergeCell ref="A21:C21"/>
    <mergeCell ref="A22:A24"/>
    <mergeCell ref="A4:C5"/>
    <mergeCell ref="D4:D5"/>
    <mergeCell ref="E4:F4"/>
    <mergeCell ref="I18:I20"/>
    <mergeCell ref="I21:I26"/>
    <mergeCell ref="M25:O25"/>
    <mergeCell ref="H7:H8"/>
    <mergeCell ref="AB34:AB37"/>
    <mergeCell ref="A43:K43"/>
    <mergeCell ref="I9:I10"/>
    <mergeCell ref="I11:I12"/>
    <mergeCell ref="I13:I15"/>
    <mergeCell ref="H16:K16"/>
    <mergeCell ref="H18:H20"/>
    <mergeCell ref="U9:U16"/>
    <mergeCell ref="U17:U20"/>
    <mergeCell ref="T9:T20"/>
    <mergeCell ref="U21:V21"/>
    <mergeCell ref="U22:V22"/>
    <mergeCell ref="U23:V23"/>
    <mergeCell ref="U34:V34"/>
    <mergeCell ref="U35:V35"/>
    <mergeCell ref="U24:V24"/>
    <mergeCell ref="U25:V25"/>
    <mergeCell ref="U26:V26"/>
    <mergeCell ref="U27:V27"/>
    <mergeCell ref="U28:V28"/>
    <mergeCell ref="Q37:Q38"/>
    <mergeCell ref="M35:R35"/>
    <mergeCell ref="A39:O39"/>
    <mergeCell ref="A40:O40"/>
  </mergeCells>
  <phoneticPr fontId="2"/>
  <pageMargins left="0.59055118110236227" right="0.19685039370078741" top="0.59055118110236227" bottom="0.19685039370078741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84CF8-A945-4970-BA50-1929F55FA590}">
  <sheetPr>
    <pageSetUpPr fitToPage="1"/>
  </sheetPr>
  <dimension ref="A1:O34"/>
  <sheetViews>
    <sheetView view="pageBreakPreview" topLeftCell="A21" zoomScale="82" zoomScaleNormal="86" zoomScaleSheetLayoutView="82" workbookViewId="0">
      <selection activeCell="A2" sqref="A2"/>
    </sheetView>
  </sheetViews>
  <sheetFormatPr defaultRowHeight="18.75" x14ac:dyDescent="0.4"/>
  <cols>
    <col min="1" max="1" width="3.625" customWidth="1"/>
    <col min="2" max="2" width="20.625" customWidth="1"/>
    <col min="3" max="3" width="8.625" customWidth="1"/>
    <col min="4" max="4" width="2.625" customWidth="1"/>
    <col min="5" max="5" width="8.625" customWidth="1"/>
    <col min="6" max="6" width="2.625" customWidth="1"/>
    <col min="7" max="7" width="12.625" customWidth="1"/>
    <col min="8" max="9" width="6.125" customWidth="1"/>
    <col min="10" max="11" width="11.625" customWidth="1"/>
    <col min="12" max="12" width="8.625" customWidth="1"/>
    <col min="13" max="13" width="5.625" customWidth="1"/>
    <col min="14" max="14" width="3.625" customWidth="1"/>
    <col min="15" max="15" width="2.75" customWidth="1"/>
  </cols>
  <sheetData>
    <row r="1" spans="1:15" ht="26.25" customHeight="1" x14ac:dyDescent="0.4">
      <c r="A1" s="239" t="s">
        <v>209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</row>
    <row r="2" spans="1:15" ht="35.25" customHeight="1" x14ac:dyDescent="0.4">
      <c r="G2" s="110" t="s">
        <v>172</v>
      </c>
      <c r="H2" s="111"/>
      <c r="I2" s="111"/>
      <c r="J2" s="112" t="s">
        <v>199</v>
      </c>
    </row>
    <row r="3" spans="1:15" ht="26.25" customHeight="1" x14ac:dyDescent="0.4">
      <c r="G3" s="275"/>
      <c r="H3" s="275"/>
      <c r="J3" s="225"/>
      <c r="K3" s="226"/>
      <c r="L3" s="226"/>
      <c r="M3" s="226"/>
      <c r="N3" s="276"/>
      <c r="O3" s="113"/>
    </row>
    <row r="4" spans="1:15" ht="26.25" customHeight="1" x14ac:dyDescent="0.4">
      <c r="H4" s="110" t="s">
        <v>200</v>
      </c>
      <c r="I4" s="11"/>
      <c r="J4" s="120"/>
      <c r="K4" s="120"/>
      <c r="L4" s="120"/>
      <c r="M4" s="120"/>
      <c r="N4" s="120"/>
    </row>
    <row r="5" spans="1:15" ht="26.25" customHeight="1" x14ac:dyDescent="0.4">
      <c r="J5" s="225"/>
      <c r="K5" s="226"/>
      <c r="L5" s="226"/>
      <c r="M5" s="226"/>
      <c r="N5" s="120"/>
    </row>
    <row r="6" spans="1:15" ht="26.25" customHeight="1" x14ac:dyDescent="0.4">
      <c r="B6" s="83" t="s">
        <v>201</v>
      </c>
    </row>
    <row r="7" spans="1:15" ht="26.25" customHeight="1" x14ac:dyDescent="0.4">
      <c r="A7" s="77"/>
      <c r="B7" s="84" t="s">
        <v>202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9"/>
    </row>
    <row r="8" spans="1:15" ht="26.25" customHeight="1" x14ac:dyDescent="0.4">
      <c r="A8" s="80"/>
      <c r="B8" s="85" t="s">
        <v>203</v>
      </c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3"/>
    </row>
    <row r="9" spans="1:15" ht="26.25" customHeight="1" x14ac:dyDescent="0.4">
      <c r="A9" s="76"/>
      <c r="B9" s="86" t="s">
        <v>204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82"/>
    </row>
    <row r="10" spans="1:15" ht="36" customHeight="1" thickBot="1" x14ac:dyDescent="0.45">
      <c r="B10" s="259" t="s">
        <v>197</v>
      </c>
      <c r="C10" s="260"/>
      <c r="D10" s="260"/>
      <c r="E10" s="260"/>
      <c r="F10" s="260"/>
      <c r="G10" s="260"/>
      <c r="H10" s="260"/>
      <c r="I10" s="260"/>
      <c r="J10" s="260"/>
      <c r="K10" s="260"/>
      <c r="L10" s="261" t="s">
        <v>198</v>
      </c>
      <c r="M10" s="262"/>
      <c r="N10" s="262"/>
    </row>
    <row r="11" spans="1:15" ht="28.5" customHeight="1" x14ac:dyDescent="0.4">
      <c r="A11" s="245" t="s">
        <v>180</v>
      </c>
      <c r="B11" s="241"/>
      <c r="C11" s="240" t="s">
        <v>181</v>
      </c>
      <c r="D11" s="241"/>
      <c r="E11" s="244" t="s">
        <v>182</v>
      </c>
      <c r="F11" s="241"/>
      <c r="G11" s="247" t="s">
        <v>183</v>
      </c>
      <c r="H11" s="249" t="s">
        <v>188</v>
      </c>
      <c r="I11" s="250"/>
      <c r="J11" s="250"/>
      <c r="K11" s="251"/>
      <c r="L11" s="252" t="s">
        <v>189</v>
      </c>
      <c r="M11" s="244" t="s">
        <v>190</v>
      </c>
      <c r="N11" s="254"/>
    </row>
    <row r="12" spans="1:15" ht="28.5" customHeight="1" x14ac:dyDescent="0.4">
      <c r="A12" s="246"/>
      <c r="B12" s="243"/>
      <c r="C12" s="242"/>
      <c r="D12" s="243"/>
      <c r="E12" s="242"/>
      <c r="F12" s="243"/>
      <c r="G12" s="248"/>
      <c r="H12" s="277" t="s">
        <v>187</v>
      </c>
      <c r="I12" s="278"/>
      <c r="J12" s="93" t="s">
        <v>184</v>
      </c>
      <c r="K12" s="93" t="s">
        <v>186</v>
      </c>
      <c r="L12" s="248"/>
      <c r="M12" s="242"/>
      <c r="N12" s="255"/>
    </row>
    <row r="13" spans="1:15" ht="28.5" customHeight="1" x14ac:dyDescent="0.4">
      <c r="A13" s="233" t="s">
        <v>195</v>
      </c>
      <c r="B13" s="63"/>
      <c r="C13" s="57"/>
      <c r="D13" s="71" t="s">
        <v>177</v>
      </c>
      <c r="E13" s="57"/>
      <c r="F13" s="71" t="s">
        <v>179</v>
      </c>
      <c r="G13" s="87"/>
      <c r="H13" s="269"/>
      <c r="I13" s="270"/>
      <c r="J13" s="87"/>
      <c r="K13" s="87"/>
      <c r="L13" s="94" t="s">
        <v>192</v>
      </c>
      <c r="M13" s="95"/>
      <c r="N13" s="96" t="s">
        <v>191</v>
      </c>
    </row>
    <row r="14" spans="1:15" ht="28.5" customHeight="1" x14ac:dyDescent="0.4">
      <c r="A14" s="234"/>
      <c r="B14" s="63"/>
      <c r="C14" s="57"/>
      <c r="D14" s="72" t="s">
        <v>177</v>
      </c>
      <c r="E14" s="57"/>
      <c r="F14" s="72" t="s">
        <v>179</v>
      </c>
      <c r="G14" s="87"/>
      <c r="H14" s="269"/>
      <c r="I14" s="270"/>
      <c r="J14" s="87"/>
      <c r="K14" s="87"/>
      <c r="L14" s="94" t="s">
        <v>192</v>
      </c>
      <c r="M14" s="95"/>
      <c r="N14" s="96" t="s">
        <v>191</v>
      </c>
    </row>
    <row r="15" spans="1:15" ht="28.5" customHeight="1" thickBot="1" x14ac:dyDescent="0.45">
      <c r="A15" s="235"/>
      <c r="B15" s="69"/>
      <c r="C15" s="55"/>
      <c r="D15" s="73" t="s">
        <v>177</v>
      </c>
      <c r="E15" s="55"/>
      <c r="F15" s="73" t="s">
        <v>179</v>
      </c>
      <c r="G15" s="88"/>
      <c r="H15" s="271"/>
      <c r="I15" s="272"/>
      <c r="J15" s="88"/>
      <c r="K15" s="88"/>
      <c r="L15" s="97" t="s">
        <v>192</v>
      </c>
      <c r="M15" s="98"/>
      <c r="N15" s="99" t="s">
        <v>191</v>
      </c>
    </row>
    <row r="16" spans="1:15" ht="28.5" customHeight="1" x14ac:dyDescent="0.4">
      <c r="A16" s="236" t="s">
        <v>194</v>
      </c>
      <c r="B16" s="61"/>
      <c r="C16" s="58"/>
      <c r="D16" s="74" t="s">
        <v>178</v>
      </c>
      <c r="E16" s="220"/>
      <c r="F16" s="201"/>
      <c r="G16" s="89"/>
      <c r="H16" s="263"/>
      <c r="I16" s="264"/>
      <c r="J16" s="89"/>
      <c r="K16" s="89"/>
      <c r="L16" s="100" t="s">
        <v>192</v>
      </c>
      <c r="M16" s="101"/>
      <c r="N16" s="102" t="s">
        <v>191</v>
      </c>
    </row>
    <row r="17" spans="1:14" ht="28.5" customHeight="1" x14ac:dyDescent="0.4">
      <c r="A17" s="234"/>
      <c r="B17" s="63"/>
      <c r="C17" s="57"/>
      <c r="D17" s="72" t="s">
        <v>178</v>
      </c>
      <c r="E17" s="144"/>
      <c r="F17" s="145"/>
      <c r="G17" s="87"/>
      <c r="H17" s="269"/>
      <c r="I17" s="270"/>
      <c r="J17" s="87"/>
      <c r="K17" s="87"/>
      <c r="L17" s="94" t="s">
        <v>192</v>
      </c>
      <c r="M17" s="95"/>
      <c r="N17" s="96" t="s">
        <v>191</v>
      </c>
    </row>
    <row r="18" spans="1:14" ht="28.5" customHeight="1" x14ac:dyDescent="0.4">
      <c r="A18" s="234"/>
      <c r="B18" s="63"/>
      <c r="C18" s="57"/>
      <c r="D18" s="72" t="s">
        <v>178</v>
      </c>
      <c r="E18" s="144"/>
      <c r="F18" s="145"/>
      <c r="G18" s="87"/>
      <c r="H18" s="269"/>
      <c r="I18" s="270"/>
      <c r="J18" s="87"/>
      <c r="K18" s="87"/>
      <c r="L18" s="94" t="s">
        <v>192</v>
      </c>
      <c r="M18" s="95"/>
      <c r="N18" s="96" t="s">
        <v>191</v>
      </c>
    </row>
    <row r="19" spans="1:14" ht="28.5" customHeight="1" x14ac:dyDescent="0.4">
      <c r="A19" s="234"/>
      <c r="B19" s="63"/>
      <c r="C19" s="57"/>
      <c r="D19" s="72" t="s">
        <v>178</v>
      </c>
      <c r="E19" s="144"/>
      <c r="F19" s="145"/>
      <c r="G19" s="87"/>
      <c r="H19" s="269"/>
      <c r="I19" s="270"/>
      <c r="J19" s="87"/>
      <c r="K19" s="87"/>
      <c r="L19" s="94" t="s">
        <v>192</v>
      </c>
      <c r="M19" s="95"/>
      <c r="N19" s="96" t="s">
        <v>191</v>
      </c>
    </row>
    <row r="20" spans="1:14" ht="28.5" customHeight="1" x14ac:dyDescent="0.4">
      <c r="A20" s="234"/>
      <c r="B20" s="63"/>
      <c r="C20" s="57"/>
      <c r="D20" s="72" t="s">
        <v>178</v>
      </c>
      <c r="E20" s="144"/>
      <c r="F20" s="145"/>
      <c r="G20" s="87"/>
      <c r="H20" s="269"/>
      <c r="I20" s="270"/>
      <c r="J20" s="87"/>
      <c r="K20" s="87"/>
      <c r="L20" s="94" t="s">
        <v>192</v>
      </c>
      <c r="M20" s="95"/>
      <c r="N20" s="96" t="s">
        <v>191</v>
      </c>
    </row>
    <row r="21" spans="1:14" ht="28.5" customHeight="1" thickBot="1" x14ac:dyDescent="0.45">
      <c r="A21" s="235"/>
      <c r="B21" s="65"/>
      <c r="C21" s="56"/>
      <c r="D21" s="75" t="s">
        <v>178</v>
      </c>
      <c r="E21" s="215"/>
      <c r="F21" s="216"/>
      <c r="G21" s="90"/>
      <c r="H21" s="271"/>
      <c r="I21" s="272"/>
      <c r="J21" s="90"/>
      <c r="K21" s="90"/>
      <c r="L21" s="103" t="s">
        <v>192</v>
      </c>
      <c r="M21" s="104"/>
      <c r="N21" s="105" t="s">
        <v>191</v>
      </c>
    </row>
    <row r="22" spans="1:14" ht="28.5" customHeight="1" x14ac:dyDescent="0.4">
      <c r="A22" s="236" t="s">
        <v>185</v>
      </c>
      <c r="B22" s="70"/>
      <c r="C22" s="256"/>
      <c r="D22" s="257"/>
      <c r="E22" s="256"/>
      <c r="F22" s="257"/>
      <c r="G22" s="91"/>
      <c r="H22" s="263"/>
      <c r="I22" s="264"/>
      <c r="J22" s="91"/>
      <c r="K22" s="91"/>
      <c r="L22" s="106"/>
      <c r="M22" s="101"/>
      <c r="N22" s="102" t="s">
        <v>191</v>
      </c>
    </row>
    <row r="23" spans="1:14" ht="28.5" customHeight="1" x14ac:dyDescent="0.4">
      <c r="A23" s="234"/>
      <c r="B23" s="63"/>
      <c r="C23" s="144"/>
      <c r="D23" s="145"/>
      <c r="E23" s="144"/>
      <c r="F23" s="145"/>
      <c r="G23" s="87"/>
      <c r="H23" s="269"/>
      <c r="I23" s="270"/>
      <c r="J23" s="87"/>
      <c r="K23" s="87"/>
      <c r="L23" s="107"/>
      <c r="M23" s="95"/>
      <c r="N23" s="96" t="s">
        <v>191</v>
      </c>
    </row>
    <row r="24" spans="1:14" ht="28.5" customHeight="1" thickBot="1" x14ac:dyDescent="0.45">
      <c r="A24" s="235"/>
      <c r="B24" s="69"/>
      <c r="C24" s="163"/>
      <c r="D24" s="165"/>
      <c r="E24" s="163"/>
      <c r="F24" s="165"/>
      <c r="G24" s="88"/>
      <c r="H24" s="271"/>
      <c r="I24" s="272"/>
      <c r="J24" s="88"/>
      <c r="K24" s="88"/>
      <c r="L24" s="108"/>
      <c r="M24" s="98"/>
      <c r="N24" s="99" t="s">
        <v>191</v>
      </c>
    </row>
    <row r="25" spans="1:14" ht="28.5" customHeight="1" thickBot="1" x14ac:dyDescent="0.45">
      <c r="A25" s="237" t="s">
        <v>193</v>
      </c>
      <c r="B25" s="238"/>
      <c r="C25" s="253"/>
      <c r="D25" s="195"/>
      <c r="E25" s="253"/>
      <c r="F25" s="195"/>
      <c r="G25" s="92">
        <f>SUM(G13:G24)</f>
        <v>0</v>
      </c>
      <c r="H25" s="273">
        <f>SUM(H13:I24)</f>
        <v>0</v>
      </c>
      <c r="I25" s="274"/>
      <c r="J25" s="92">
        <f>SUM(J13:J24)</f>
        <v>0</v>
      </c>
      <c r="K25" s="92">
        <f>SUM(K13:K24)</f>
        <v>0</v>
      </c>
      <c r="L25" s="109"/>
      <c r="M25" s="267"/>
      <c r="N25" s="268"/>
    </row>
    <row r="26" spans="1:14" ht="33" customHeight="1" x14ac:dyDescent="0.4">
      <c r="A26" s="265" t="s">
        <v>196</v>
      </c>
      <c r="B26" s="266"/>
      <c r="C26" s="266"/>
      <c r="D26" s="266"/>
      <c r="E26" s="266"/>
      <c r="F26" s="266"/>
      <c r="G26" s="266"/>
      <c r="H26" s="266"/>
      <c r="I26" s="266"/>
      <c r="J26" s="266"/>
      <c r="K26" s="266"/>
      <c r="L26" s="266"/>
      <c r="M26" s="266"/>
      <c r="N26" s="266"/>
    </row>
    <row r="27" spans="1:14" ht="27" customHeight="1" x14ac:dyDescent="0.4">
      <c r="A27" s="149"/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</row>
    <row r="28" spans="1:14" ht="27" customHeight="1" x14ac:dyDescent="0.4">
      <c r="A28" s="258"/>
      <c r="B28" s="258"/>
      <c r="C28" s="258"/>
      <c r="D28" s="258"/>
      <c r="E28" s="258"/>
      <c r="F28" s="258"/>
      <c r="G28" s="258"/>
      <c r="H28" s="258"/>
      <c r="I28" s="258"/>
      <c r="J28" s="258"/>
      <c r="K28" s="258"/>
      <c r="L28" s="258"/>
      <c r="M28" s="258"/>
      <c r="N28" s="258"/>
    </row>
    <row r="29" spans="1:14" ht="27" customHeight="1" x14ac:dyDescent="0.4">
      <c r="A29" s="258"/>
      <c r="B29" s="258"/>
      <c r="C29" s="258"/>
      <c r="D29" s="258"/>
      <c r="E29" s="258"/>
      <c r="F29" s="258"/>
      <c r="G29" s="258"/>
      <c r="H29" s="258"/>
      <c r="I29" s="258"/>
      <c r="J29" s="258"/>
      <c r="K29" s="258"/>
      <c r="L29" s="258"/>
      <c r="M29" s="258"/>
      <c r="N29" s="258"/>
    </row>
    <row r="30" spans="1:14" ht="27" customHeight="1" x14ac:dyDescent="0.4">
      <c r="A30" s="258"/>
      <c r="B30" s="258"/>
      <c r="C30" s="258"/>
      <c r="D30" s="258"/>
      <c r="E30" s="258"/>
      <c r="F30" s="258"/>
      <c r="G30" s="258"/>
      <c r="H30" s="258"/>
      <c r="I30" s="258"/>
      <c r="J30" s="258"/>
      <c r="K30" s="258"/>
      <c r="L30" s="258"/>
      <c r="M30" s="258"/>
      <c r="N30" s="258"/>
    </row>
    <row r="31" spans="1:14" ht="27" customHeight="1" x14ac:dyDescent="0.4">
      <c r="A31" s="258"/>
      <c r="B31" s="258"/>
      <c r="C31" s="258"/>
      <c r="D31" s="258"/>
      <c r="E31" s="258"/>
      <c r="F31" s="258"/>
      <c r="G31" s="258"/>
      <c r="H31" s="258"/>
      <c r="I31" s="258"/>
      <c r="J31" s="258"/>
      <c r="K31" s="258"/>
      <c r="L31" s="258"/>
      <c r="M31" s="258"/>
      <c r="N31" s="258"/>
    </row>
    <row r="32" spans="1:14" ht="27" customHeight="1" x14ac:dyDescent="0.4">
      <c r="A32" s="258"/>
      <c r="B32" s="258"/>
      <c r="C32" s="258"/>
      <c r="D32" s="258"/>
      <c r="E32" s="258"/>
      <c r="F32" s="258"/>
      <c r="G32" s="258"/>
      <c r="H32" s="258"/>
      <c r="I32" s="258"/>
      <c r="J32" s="258"/>
      <c r="K32" s="258"/>
      <c r="L32" s="258"/>
      <c r="M32" s="258"/>
      <c r="N32" s="258"/>
    </row>
    <row r="33" spans="5:5" ht="24" customHeight="1" x14ac:dyDescent="0.4"/>
    <row r="34" spans="5:5" x14ac:dyDescent="0.4">
      <c r="E34" s="67"/>
    </row>
  </sheetData>
  <mergeCells count="53">
    <mergeCell ref="H25:I25"/>
    <mergeCell ref="G3:H3"/>
    <mergeCell ref="J3:N3"/>
    <mergeCell ref="H17:I17"/>
    <mergeCell ref="H18:I18"/>
    <mergeCell ref="H19:I19"/>
    <mergeCell ref="H20:I20"/>
    <mergeCell ref="H21:I21"/>
    <mergeCell ref="H22:I22"/>
    <mergeCell ref="J5:M5"/>
    <mergeCell ref="H12:I12"/>
    <mergeCell ref="H13:I13"/>
    <mergeCell ref="H14:I14"/>
    <mergeCell ref="H15:I15"/>
    <mergeCell ref="E16:F16"/>
    <mergeCell ref="E17:F17"/>
    <mergeCell ref="E18:F18"/>
    <mergeCell ref="A32:N32"/>
    <mergeCell ref="B10:K10"/>
    <mergeCell ref="L10:N10"/>
    <mergeCell ref="H16:I16"/>
    <mergeCell ref="A26:N26"/>
    <mergeCell ref="A27:N27"/>
    <mergeCell ref="A28:N28"/>
    <mergeCell ref="A29:N29"/>
    <mergeCell ref="A30:N30"/>
    <mergeCell ref="A31:N31"/>
    <mergeCell ref="M25:N25"/>
    <mergeCell ref="H23:I23"/>
    <mergeCell ref="H24:I24"/>
    <mergeCell ref="C23:D23"/>
    <mergeCell ref="E23:F23"/>
    <mergeCell ref="C24:D24"/>
    <mergeCell ref="E24:F24"/>
    <mergeCell ref="E19:F19"/>
    <mergeCell ref="E20:F20"/>
    <mergeCell ref="E21:F21"/>
    <mergeCell ref="A13:A15"/>
    <mergeCell ref="A16:A21"/>
    <mergeCell ref="A22:A24"/>
    <mergeCell ref="A25:B25"/>
    <mergeCell ref="A1:N1"/>
    <mergeCell ref="C11:D12"/>
    <mergeCell ref="E11:F12"/>
    <mergeCell ref="A11:B12"/>
    <mergeCell ref="G11:G12"/>
    <mergeCell ref="H11:K11"/>
    <mergeCell ref="L11:L12"/>
    <mergeCell ref="C25:D25"/>
    <mergeCell ref="E25:F25"/>
    <mergeCell ref="M11:N12"/>
    <mergeCell ref="C22:D22"/>
    <mergeCell ref="E22:F22"/>
  </mergeCells>
  <phoneticPr fontId="2"/>
  <pageMargins left="0.7" right="0.7" top="0.75" bottom="0.75" header="0.3" footer="0.3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24F6A-DB4C-4987-A5AC-0317CD6E7216}">
  <sheetPr>
    <pageSetUpPr fitToPage="1"/>
  </sheetPr>
  <dimension ref="A1:K29"/>
  <sheetViews>
    <sheetView view="pageBreakPreview" zoomScale="86" zoomScaleNormal="100" zoomScaleSheetLayoutView="86" workbookViewId="0">
      <selection activeCell="A2" sqref="A2"/>
    </sheetView>
  </sheetViews>
  <sheetFormatPr defaultRowHeight="18.75" x14ac:dyDescent="0.4"/>
  <cols>
    <col min="1" max="1" width="21.625" customWidth="1"/>
    <col min="2" max="2" width="6.625" customWidth="1"/>
    <col min="3" max="3" width="16.625" customWidth="1"/>
    <col min="4" max="4" width="3.625" customWidth="1"/>
    <col min="5" max="5" width="7.625" customWidth="1"/>
    <col min="6" max="8" width="11.625" customWidth="1"/>
  </cols>
  <sheetData>
    <row r="1" spans="1:10" ht="24" customHeight="1" x14ac:dyDescent="0.4">
      <c r="A1" s="279" t="s">
        <v>210</v>
      </c>
      <c r="B1" s="279"/>
      <c r="C1" s="280"/>
      <c r="D1" s="280"/>
      <c r="E1" s="280"/>
      <c r="F1" s="280"/>
      <c r="G1" s="280"/>
      <c r="H1" s="280"/>
    </row>
    <row r="2" spans="1:10" ht="28.5" customHeight="1" x14ac:dyDescent="0.4">
      <c r="A2" s="66"/>
      <c r="B2" s="66"/>
      <c r="C2" s="68" t="s">
        <v>172</v>
      </c>
      <c r="D2" s="66"/>
      <c r="E2" s="11" t="s">
        <v>171</v>
      </c>
      <c r="F2" s="11"/>
      <c r="G2" s="11"/>
    </row>
    <row r="3" spans="1:10" ht="24" customHeight="1" x14ac:dyDescent="0.4">
      <c r="C3" s="121"/>
      <c r="E3" s="225"/>
      <c r="F3" s="226"/>
      <c r="G3" s="226"/>
      <c r="H3" s="226"/>
      <c r="I3" s="113"/>
      <c r="J3" s="113"/>
    </row>
    <row r="4" spans="1:10" ht="12" customHeight="1" thickBot="1" x14ac:dyDescent="0.45"/>
    <row r="5" spans="1:10" ht="30" customHeight="1" x14ac:dyDescent="0.4">
      <c r="A5" s="59" t="s">
        <v>166</v>
      </c>
      <c r="B5" s="220" t="s">
        <v>167</v>
      </c>
      <c r="C5" s="201"/>
      <c r="D5" s="155" t="s">
        <v>166</v>
      </c>
      <c r="E5" s="155"/>
      <c r="F5" s="155"/>
      <c r="G5" s="155" t="s">
        <v>167</v>
      </c>
      <c r="H5" s="171"/>
    </row>
    <row r="6" spans="1:10" ht="30" customHeight="1" x14ac:dyDescent="0.4">
      <c r="A6" s="60" t="s">
        <v>168</v>
      </c>
      <c r="B6" s="144"/>
      <c r="C6" s="281"/>
      <c r="D6" s="132"/>
      <c r="E6" s="132"/>
      <c r="F6" s="132"/>
      <c r="G6" s="132"/>
      <c r="H6" s="282"/>
    </row>
    <row r="7" spans="1:10" ht="30" customHeight="1" x14ac:dyDescent="0.4">
      <c r="A7" s="60" t="s">
        <v>165</v>
      </c>
      <c r="B7" s="144"/>
      <c r="C7" s="281"/>
      <c r="D7" s="132"/>
      <c r="E7" s="132"/>
      <c r="F7" s="132"/>
      <c r="G7" s="132"/>
      <c r="H7" s="282"/>
    </row>
    <row r="8" spans="1:10" ht="30" customHeight="1" x14ac:dyDescent="0.4">
      <c r="A8" s="60" t="s">
        <v>169</v>
      </c>
      <c r="B8" s="144"/>
      <c r="C8" s="281"/>
      <c r="D8" s="132"/>
      <c r="E8" s="132"/>
      <c r="F8" s="132"/>
      <c r="G8" s="132"/>
      <c r="H8" s="282"/>
    </row>
    <row r="9" spans="1:10" ht="30" customHeight="1" x14ac:dyDescent="0.4">
      <c r="A9" s="60" t="s">
        <v>170</v>
      </c>
      <c r="B9" s="144"/>
      <c r="C9" s="281"/>
      <c r="D9" s="132"/>
      <c r="E9" s="132"/>
      <c r="F9" s="132"/>
      <c r="G9" s="132"/>
      <c r="H9" s="282"/>
    </row>
    <row r="10" spans="1:10" ht="30" customHeight="1" x14ac:dyDescent="0.4">
      <c r="A10" s="60"/>
      <c r="B10" s="144"/>
      <c r="C10" s="281"/>
      <c r="D10" s="132"/>
      <c r="E10" s="132"/>
      <c r="F10" s="132"/>
      <c r="G10" s="132"/>
      <c r="H10" s="282"/>
    </row>
    <row r="11" spans="1:10" ht="30" customHeight="1" x14ac:dyDescent="0.4">
      <c r="A11" s="60"/>
      <c r="B11" s="144"/>
      <c r="C11" s="281"/>
      <c r="D11" s="132"/>
      <c r="E11" s="132"/>
      <c r="F11" s="132"/>
      <c r="G11" s="132"/>
      <c r="H11" s="282"/>
    </row>
    <row r="12" spans="1:10" ht="30" customHeight="1" x14ac:dyDescent="0.4">
      <c r="A12" s="60"/>
      <c r="B12" s="144"/>
      <c r="C12" s="281"/>
      <c r="D12" s="132"/>
      <c r="E12" s="132"/>
      <c r="F12" s="132"/>
      <c r="G12" s="132"/>
      <c r="H12" s="282"/>
    </row>
    <row r="13" spans="1:10" ht="30" customHeight="1" x14ac:dyDescent="0.4">
      <c r="A13" s="62"/>
      <c r="B13" s="144"/>
      <c r="C13" s="281"/>
      <c r="D13" s="132"/>
      <c r="E13" s="132"/>
      <c r="F13" s="132"/>
      <c r="G13" s="132"/>
      <c r="H13" s="282"/>
    </row>
    <row r="14" spans="1:10" ht="30" customHeight="1" x14ac:dyDescent="0.4">
      <c r="A14" s="62"/>
      <c r="B14" s="144"/>
      <c r="C14" s="281"/>
      <c r="D14" s="132"/>
      <c r="E14" s="132"/>
      <c r="F14" s="132"/>
      <c r="G14" s="132"/>
      <c r="H14" s="282"/>
    </row>
    <row r="15" spans="1:10" ht="30" customHeight="1" x14ac:dyDescent="0.4">
      <c r="A15" s="62"/>
      <c r="B15" s="144"/>
      <c r="C15" s="281"/>
      <c r="D15" s="132"/>
      <c r="E15" s="132"/>
      <c r="F15" s="132"/>
      <c r="G15" s="132"/>
      <c r="H15" s="282"/>
    </row>
    <row r="16" spans="1:10" ht="30" customHeight="1" x14ac:dyDescent="0.4">
      <c r="A16" s="62"/>
      <c r="B16" s="144"/>
      <c r="C16" s="281"/>
      <c r="D16" s="132"/>
      <c r="E16" s="132"/>
      <c r="F16" s="132"/>
      <c r="G16" s="132"/>
      <c r="H16" s="282"/>
    </row>
    <row r="17" spans="1:11" ht="30" customHeight="1" x14ac:dyDescent="0.4">
      <c r="A17" s="62"/>
      <c r="B17" s="144"/>
      <c r="C17" s="281"/>
      <c r="D17" s="132"/>
      <c r="E17" s="132"/>
      <c r="F17" s="132"/>
      <c r="G17" s="132"/>
      <c r="H17" s="282"/>
    </row>
    <row r="18" spans="1:11" ht="30" customHeight="1" x14ac:dyDescent="0.4">
      <c r="A18" s="62"/>
      <c r="B18" s="144"/>
      <c r="C18" s="281"/>
      <c r="D18" s="132"/>
      <c r="E18" s="132"/>
      <c r="F18" s="132"/>
      <c r="G18" s="132"/>
      <c r="H18" s="282"/>
    </row>
    <row r="19" spans="1:11" ht="30" customHeight="1" x14ac:dyDescent="0.4">
      <c r="A19" s="62"/>
      <c r="B19" s="144"/>
      <c r="C19" s="281"/>
      <c r="D19" s="132"/>
      <c r="E19" s="132"/>
      <c r="F19" s="132"/>
      <c r="G19" s="132"/>
      <c r="H19" s="282"/>
    </row>
    <row r="20" spans="1:11" ht="30" customHeight="1" x14ac:dyDescent="0.4">
      <c r="A20" s="62"/>
      <c r="B20" s="144"/>
      <c r="C20" s="281"/>
      <c r="D20" s="132"/>
      <c r="E20" s="132"/>
      <c r="F20" s="132"/>
      <c r="G20" s="132"/>
      <c r="H20" s="282"/>
    </row>
    <row r="21" spans="1:11" ht="30" customHeight="1" thickBot="1" x14ac:dyDescent="0.45">
      <c r="A21" s="64"/>
      <c r="B21" s="215"/>
      <c r="C21" s="289"/>
      <c r="D21" s="284"/>
      <c r="E21" s="284"/>
      <c r="F21" s="284"/>
      <c r="G21" s="284"/>
      <c r="H21" s="288"/>
    </row>
    <row r="22" spans="1:11" ht="24" customHeight="1" x14ac:dyDescent="0.4">
      <c r="B22" t="s">
        <v>173</v>
      </c>
      <c r="J22" s="283" t="str">
        <f>IF(J21="","",VLOOKUP(J21,#REF!,2,FALSE))</f>
        <v/>
      </c>
      <c r="K22" s="224"/>
    </row>
    <row r="23" spans="1:11" ht="24" customHeight="1" x14ac:dyDescent="0.4">
      <c r="B23" s="4" t="s">
        <v>172</v>
      </c>
      <c r="C23" s="121"/>
      <c r="D23" s="122"/>
      <c r="E23" s="123" t="s">
        <v>205</v>
      </c>
      <c r="F23" s="225" t="str">
        <f>IF(C23="","",VLOOKUP(C23,#REF!,4,FALSE))</f>
        <v/>
      </c>
      <c r="G23" s="276"/>
    </row>
    <row r="24" spans="1:11" ht="24" customHeight="1" x14ac:dyDescent="0.4">
      <c r="B24" s="2" t="s">
        <v>174</v>
      </c>
      <c r="C24" s="114" t="str">
        <f>IF(C23="","",VLOOKUP(C23,#REF!,2,FALSE))</f>
        <v/>
      </c>
      <c r="D24" s="122"/>
      <c r="E24" s="124" t="s">
        <v>175</v>
      </c>
      <c r="F24" s="286" t="str">
        <f>IF(C23="","",VLOOKUP(C23,#REF!,3,FALSE))</f>
        <v/>
      </c>
      <c r="G24" s="287"/>
    </row>
    <row r="25" spans="1:11" ht="24" customHeight="1" x14ac:dyDescent="0.4"/>
    <row r="26" spans="1:11" ht="27" customHeight="1" x14ac:dyDescent="0.4">
      <c r="A26" s="285" t="s">
        <v>176</v>
      </c>
      <c r="B26" s="285"/>
      <c r="C26" s="285"/>
      <c r="D26" s="285"/>
      <c r="E26" s="285"/>
      <c r="F26" s="285"/>
      <c r="G26" s="285"/>
      <c r="H26" s="285"/>
    </row>
    <row r="28" spans="1:11" x14ac:dyDescent="0.4">
      <c r="C28" s="115"/>
      <c r="D28" s="116"/>
      <c r="E28" s="116"/>
      <c r="F28" s="116"/>
    </row>
    <row r="29" spans="1:11" x14ac:dyDescent="0.4">
      <c r="C29" s="81"/>
      <c r="D29" s="81"/>
      <c r="E29" s="81"/>
      <c r="F29" s="81"/>
    </row>
  </sheetData>
  <mergeCells count="57">
    <mergeCell ref="J22:K22"/>
    <mergeCell ref="D16:F16"/>
    <mergeCell ref="D17:F17"/>
    <mergeCell ref="D21:F21"/>
    <mergeCell ref="A26:H26"/>
    <mergeCell ref="F24:G24"/>
    <mergeCell ref="F23:G23"/>
    <mergeCell ref="G21:H21"/>
    <mergeCell ref="B21:C21"/>
    <mergeCell ref="B18:C18"/>
    <mergeCell ref="B19:C19"/>
    <mergeCell ref="G20:H20"/>
    <mergeCell ref="G18:H18"/>
    <mergeCell ref="G19:H19"/>
    <mergeCell ref="G9:H9"/>
    <mergeCell ref="B14:C14"/>
    <mergeCell ref="B15:C15"/>
    <mergeCell ref="B16:C16"/>
    <mergeCell ref="B17:C17"/>
    <mergeCell ref="D13:F13"/>
    <mergeCell ref="D14:F14"/>
    <mergeCell ref="D15:F15"/>
    <mergeCell ref="G15:H15"/>
    <mergeCell ref="G16:H16"/>
    <mergeCell ref="G17:H17"/>
    <mergeCell ref="G10:H10"/>
    <mergeCell ref="G11:H11"/>
    <mergeCell ref="G12:H12"/>
    <mergeCell ref="G13:H13"/>
    <mergeCell ref="G14:H14"/>
    <mergeCell ref="D9:F9"/>
    <mergeCell ref="D10:F10"/>
    <mergeCell ref="D11:F11"/>
    <mergeCell ref="D12:F12"/>
    <mergeCell ref="B9:C9"/>
    <mergeCell ref="B10:C10"/>
    <mergeCell ref="B11:C11"/>
    <mergeCell ref="B12:C12"/>
    <mergeCell ref="B13:C13"/>
    <mergeCell ref="D19:F19"/>
    <mergeCell ref="D20:F20"/>
    <mergeCell ref="B20:C20"/>
    <mergeCell ref="D18:F18"/>
    <mergeCell ref="A1:H1"/>
    <mergeCell ref="D5:F5"/>
    <mergeCell ref="D6:F6"/>
    <mergeCell ref="D7:F7"/>
    <mergeCell ref="D8:F8"/>
    <mergeCell ref="B7:C7"/>
    <mergeCell ref="B8:C8"/>
    <mergeCell ref="B5:C5"/>
    <mergeCell ref="B6:C6"/>
    <mergeCell ref="E3:H3"/>
    <mergeCell ref="G5:H5"/>
    <mergeCell ref="G6:H6"/>
    <mergeCell ref="G7:H7"/>
    <mergeCell ref="G8:H8"/>
  </mergeCells>
  <phoneticPr fontId="2"/>
  <pageMargins left="0.7" right="0.7" top="0.75" bottom="0.75" header="0.3" footer="0.3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総括表</vt:lpstr>
      <vt:lpstr>投資計画</vt:lpstr>
      <vt:lpstr>名簿</vt:lpstr>
      <vt:lpstr>総括表!Print_Area</vt:lpstr>
      <vt:lpstr>投資計画!Print_Area</vt:lpstr>
      <vt:lpstr>名簿!Print_Area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j32006</cp:lastModifiedBy>
  <cp:lastPrinted>2023-11-17T00:05:55Z</cp:lastPrinted>
  <dcterms:created xsi:type="dcterms:W3CDTF">2019-12-17T00:40:10Z</dcterms:created>
  <dcterms:modified xsi:type="dcterms:W3CDTF">2025-11-13T04:48:51Z</dcterms:modified>
</cp:coreProperties>
</file>